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schede 29.06.2022/"/>
    </mc:Choice>
  </mc:AlternateContent>
  <xr:revisionPtr revIDLastSave="0" documentId="8_{ECDE5B12-F204-4891-A8BC-966B18A45A1C}" xr6:coauthVersionLast="47" xr6:coauthVersionMax="47" xr10:uidLastSave="{00000000-0000-0000-0000-000000000000}"/>
  <bookViews>
    <workbookView xWindow="-108" yWindow="-108" windowWidth="23256" windowHeight="12576" xr2:uid="{00000000-000D-0000-FFFF-FFFF00000000}"/>
  </bookViews>
  <sheets>
    <sheet name="PADULA ff" sheetId="1" r:id="rId1"/>
  </sheets>
  <definedNames>
    <definedName name="_xlnm.Print_Area" localSheetId="0">'PADULA ff'!$A$1:$I$48</definedName>
    <definedName name="_xlnm.Print_Titles" localSheetId="0">'PADULA ff'!$1:$11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 i="1" l="1"/>
  <c r="E27" i="1"/>
  <c r="F24" i="1" s="1"/>
  <c r="F20" i="1" l="1"/>
  <c r="F15" i="1"/>
  <c r="F26" i="1"/>
  <c r="F16" i="1"/>
  <c r="F17" i="1"/>
  <c r="F21" i="1"/>
  <c r="F25" i="1"/>
  <c r="F18" i="1"/>
  <c r="F22" i="1"/>
  <c r="F14" i="1"/>
  <c r="F19" i="1"/>
  <c r="F23" i="1"/>
  <c r="E37" i="1"/>
  <c r="F35" i="1" l="1"/>
  <c r="F33" i="1"/>
  <c r="F34" i="1"/>
  <c r="F38" i="1" l="1"/>
  <c r="F13" i="1"/>
  <c r="F28" i="1" s="1"/>
</calcChain>
</file>

<file path=xl/sharedStrings.xml><?xml version="1.0" encoding="utf-8"?>
<sst xmlns="http://schemas.openxmlformats.org/spreadsheetml/2006/main" count="113" uniqueCount="93">
  <si>
    <t xml:space="preserve">VALUTAZIONE DELLA PERFORMANCE DELLA DIRIGENZA AZIENDALE:  AREA MEDICA E SANITARIA </t>
  </si>
  <si>
    <t xml:space="preserve">Periodo valutato </t>
  </si>
  <si>
    <t xml:space="preserve">COGNOME E NOME : </t>
  </si>
  <si>
    <t>PROFILO PROFESSIONALE</t>
  </si>
  <si>
    <t>DIRIGENTE MEDICO</t>
  </si>
  <si>
    <t>TIPOLOGIA DI INCARICO</t>
  </si>
  <si>
    <t>UNITA' OPERATIVA</t>
  </si>
  <si>
    <t xml:space="preserve">DIPARTIMENTO </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</si>
  <si>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</si>
  <si>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</si>
  <si>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</si>
  <si>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</si>
  <si>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</si>
  <si>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</si>
  <si>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</si>
  <si>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</si>
  <si>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 xml:space="preserve"> assenza di negatività contestate in ordine a mancato/ritardato rispetto del debito informativo o incompletezza/incongruenza dei dati trasmessi; relazione sulle attività svolte </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</si>
  <si>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</si>
  <si>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</si>
  <si>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</si>
  <si>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</si>
  <si>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NOTE DELLA DIREZIONE STRATEGICA:</t>
  </si>
  <si>
    <t>PER ACCETTAZIONE: IL DIRETTORE/ DIRIGENTE RESP. DEL CDR</t>
  </si>
  <si>
    <t>DIPARTIMENTO DEL TERRITORIO</t>
  </si>
  <si>
    <t>Monitoraggio indicatori economici</t>
  </si>
  <si>
    <t>n. Controlli/n.Prescrizioni</t>
  </si>
  <si>
    <t xml:space="preserve"> Controllo delle prescrizioni di ossigeno-terapia e di sistemi di ausilio alla respirazione con individuazione di eventuali azioni da porre in essere al fine del contenimento della spesa. Risultato atteso 100%  dei controlli</t>
  </si>
  <si>
    <t xml:space="preserve"> NOTE DEL RESPONSABILE DEL CDR:</t>
  </si>
  <si>
    <t>PRE-REQUISITO DI VALUTAZIONE</t>
  </si>
  <si>
    <t>Proporzione di casi di TBC polmonare bacillifera e infezione tubercolare latente persi al follow-up</t>
  </si>
  <si>
    <t>PIANO DELLA PREVENZIONE: MIGLIORARE IL CONTROLLO DELLE MALATTIE INFETTIVE A DECORSO CRONICO</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</si>
  <si>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</si>
  <si>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</si>
  <si>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tempi di attesa (gg.30 prime visite-gg.60 prest strum.) - n.liste di attesa critiche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</si>
  <si>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</si>
  <si>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</si>
  <si>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</si>
  <si>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</si>
  <si>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</si>
  <si>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</si>
  <si>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</si>
  <si>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</si>
  <si>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</si>
  <si>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</si>
  <si>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</si>
  <si>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</si>
  <si>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</si>
  <si>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</si>
  <si>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</si>
  <si>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</si>
  <si>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ASP</t>
  </si>
  <si>
    <t xml:space="preserve">PRESIDIO OSPEDALIERO/STRUTTURA TERR.LE : </t>
  </si>
  <si>
    <t xml:space="preserve">Risultato atteso </t>
  </si>
  <si>
    <t xml:space="preserve">Risultato conseguito </t>
  </si>
  <si>
    <t>SCHEDA DI BUDGET</t>
  </si>
  <si>
    <t xml:space="preserve"> 01.01.2022-31.12.2022</t>
  </si>
  <si>
    <t xml:space="preserve"> DISTRIBUZIONE DEL PERCORSO VALUTATIVO  </t>
  </si>
  <si>
    <t xml:space="preserve">Tasso di ospedalizzazione per bpco x  100.000 residenti (50-74 anni) 1. valore atteso ASP &lt; 25; - 2) Organizzazione di una giornata sulla prevenzione e promozione di informazioni delle attività territoriali sulla bpco , in collaborazione con i broncopneumologi  ASP   rivolto anche ai MMG  3)  La UOSD dovrà contribuire ,per quanto di competenza ,  a ridurre il ricorso a ricoveri per patologie che devono essere prese in carico sul territorio attraverso il ricorso a forme alternative al ricovero ( PAC, DS). 3) Partecipazione a riunioni/eventi organizzati  dalle Direzioni distrettuali per i MMG sulla bpco </t>
  </si>
  <si>
    <t xml:space="preserve">Tasso di ricovero per bpco 1) Target completo ASP &lt; 25; 2) n. giornate evento eseguite ;  3) numero di DS o PAC eseguiti; n.pazienti con bpco presi in carico e sottopsoti a DS/PAC;                                                                                                                                                       3) n. partecipazioni a riunioni/eventi organizzate  dalle Direzioni distrettuali per i MMG sulla bpco (si/no) </t>
  </si>
  <si>
    <t>Incidenza dei farmaci equivalenti sul totale a brevetto scaduto o presenti nelle liste di trasparenza  &gt; 98%</t>
  </si>
  <si>
    <t>v.schede indicatori DGR n. 272/2022</t>
  </si>
  <si>
    <t>Consumo di  farmaci antibiotici sul territorio &lt; 12%</t>
  </si>
  <si>
    <t xml:space="preserve">riduzione spesa per farmaci,valore negoziato: valore atteso &lt;= spesa 2021 </t>
  </si>
  <si>
    <t>Valore in euro spesa per farmaci</t>
  </si>
  <si>
    <t>assenza di negatività - relazione</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</si>
  <si>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</si>
  <si>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 xml:space="preserve">  &lt;=50% rispetto alla precedente annualità per i casi in follow-up </t>
  </si>
  <si>
    <t>obiettivi di salute ex DGR 272/2022: Tasso di ospedalizzazione per BPCO per 100.000 residenti (50-74 anni)</t>
  </si>
  <si>
    <t>OBIETTIVI A VALENZA STRATEGICA DEL CENTRO DI RESPONSABILITA' (CDR) (indicatore B art. 17 della parte quarta del regolamento per la valutazione della dirigenza approvato con  DDG n. 53/2018)</t>
  </si>
  <si>
    <t>Risultato conseguito</t>
  </si>
  <si>
    <t>9.  La verifica del rispetto dei tempi di attesa delle prestazioni ambulatoriali esterne sarà effettuata, di norma, sul report liste di attesa dicembre</t>
  </si>
  <si>
    <t>IL DIRETTORE DI DIPARTIMENTO</t>
  </si>
  <si>
    <t xml:space="preserve">IL DIRETTORE SANITARIO </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</si>
  <si>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</si>
  <si>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</si>
  <si>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</si>
  <si>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</si>
  <si>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</si>
  <si>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Monitorare l’efficacia del percorso per il contenimento delle liste di attesa delle prestazioni specialistiche </t>
  </si>
  <si>
    <t xml:space="preserve"> EFFICIENZA PRESCRITTIVA FARMACEUTICA E  APPROPRIATEZZA PRESCRITTIVA FARMACEUTICA- DGR 272/2022</t>
  </si>
  <si>
    <t>1. Relazione annuale di attività al Controllo di Gestione entro il  20 gennaio dell'anno successivo per la valutazione della performance; 2. Trasmissione flussi informativi nei termini previsti dalla  DGR n.272/2022 e s.m.e i.</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</si>
  <si>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</si>
  <si>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gel idroalcolico consumato per l'igiene delle mani in CC/n.giornate di degenza P.O.</t>
  </si>
  <si>
    <t>Incentivare l'uso di prodotti a base di gel idroalcolico per l'igiene delle mani &gt;= 20 cc per giornata di degenza</t>
  </si>
  <si>
    <t>UOC PNEUMOLOGIA TERRITORIALE ASP FF</t>
  </si>
  <si>
    <t xml:space="preserve">VALUTATORE DI I^ ISTANZA                                                   </t>
  </si>
  <si>
    <t>DIRETTORE DI DIPARTIMENTO/DIRETTORE SANITARIO</t>
  </si>
  <si>
    <t>PADULA MARIA LUIGIA</t>
  </si>
  <si>
    <t>DIRETTORE UOC FF - DDG 457/2021</t>
  </si>
  <si>
    <t xml:space="preserve">IMPLEMENTAZIONE DEL SISTEMA INFORMATIVO AZIENDALE </t>
  </si>
  <si>
    <r>
      <t xml:space="preserve"> </t>
    </r>
    <r>
      <rPr>
        <b/>
        <sz val="18"/>
        <rFont val="Calibri"/>
        <family val="2"/>
        <scheme val="minor"/>
      </rPr>
      <t xml:space="preserve"> RISK MANAGEMENT</t>
    </r>
    <r>
      <rPr>
        <b/>
        <u/>
        <sz val="18"/>
        <rFont val="Calibri"/>
        <family val="2"/>
        <scheme val="minor"/>
      </rPr>
      <t xml:space="preserve">: </t>
    </r>
    <r>
      <rPr>
        <b/>
        <sz val="18"/>
        <rFont val="Calibri"/>
        <family val="2"/>
        <scheme val="minor"/>
      </rPr>
      <t>Monitoraggio consumi gel idroalcolico secondo le indicazioni del PNCAR</t>
    </r>
  </si>
  <si>
    <t>PIANO DI  PREVENZIONE DEL RISCHIO CLINICO</t>
  </si>
  <si>
    <r>
      <rPr>
        <b/>
        <sz val="18"/>
        <rFont val="Calibri"/>
        <family val="2"/>
        <scheme val="minor"/>
      </rPr>
      <t>RISK MANAGEMENT</t>
    </r>
    <r>
      <rPr>
        <b/>
        <u/>
        <sz val="18"/>
        <rFont val="Calibri"/>
        <family val="2"/>
        <scheme val="minor"/>
      </rPr>
      <t xml:space="preserve">: </t>
    </r>
    <r>
      <rPr>
        <b/>
        <sz val="18"/>
        <rFont val="Calibri"/>
        <family val="2"/>
        <scheme val="minor"/>
      </rPr>
      <t>Monitoraggio consumi gel idroalcolico secondo le indicazioni del PNCAR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</si>
</sst>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7" x14ac:knownFonts="1">
    <font>
      <sz val="11"/>
      <color theme="1"/>
      <name val="Calibri"/>
      <family val="2"/>
      <scheme val="minor"/>
    </font>
    <font>
      <sz val="11"/>
      <color theme="1"/>
      <name val="Calibri"/>
      <family val="2"/>
      <scheme val="minor"/>
    </font>
    <font>
      <b/>
      <sz val="14"/>
      <color indexed="8"/>
      <name val="Calibri"/>
      <family val="2"/>
    </font>
    <font>
      <sz val="12"/>
      <name val="Calibri"/>
      <family val="2"/>
    </font>
    <font>
      <sz val="11"/>
      <color rgb="FF000000"/>
      <name val="Arial"/>
      <family val="2"/>
    </font>
    <font>
      <sz val="10"/>
      <name val="Arial"/>
      <family val="2"/>
    </font>
    <font>
      <sz val="11"/>
      <color indexed="8"/>
      <name val="Calibri"/>
      <family val="2"/>
    </font>
    <font>
      <b/>
      <sz val="11"/>
      <color theme="1"/>
      <name val="Calibri"/>
      <family val="2"/>
      <scheme val="minor"/>
    </font>
    <font>
      <b/>
      <sz val="18"/>
      <color indexed="8"/>
      <name val="Calibri"/>
      <family val="2"/>
      <scheme val="minor"/>
    </font>
    <font>
      <b/>
      <sz val="18"/>
      <color rgb="FF000000"/>
      <name val="Calibri"/>
      <family val="2"/>
      <scheme val="minor"/>
    </font>
    <font>
      <b/>
      <sz val="18"/>
      <name val="Calibri"/>
      <family val="2"/>
      <scheme val="minor"/>
    </font>
    <font>
      <b/>
      <sz val="18"/>
      <color theme="1"/>
      <name val="Calibri"/>
      <family val="2"/>
      <scheme val="minor"/>
    </font>
    <font>
      <sz val="18"/>
      <color theme="1"/>
      <name val="Calibri"/>
      <family val="2"/>
      <scheme val="minor"/>
    </font>
    <font>
      <b/>
      <u/>
      <sz val="18"/>
      <name val="Calibri"/>
      <family val="2"/>
      <scheme val="minor"/>
    </font>
    <font>
      <b/>
      <sz val="28"/>
      <color indexed="8"/>
      <name val="Calibri"/>
      <family val="2"/>
      <scheme val="minor"/>
    </font>
    <font>
      <b/>
      <sz val="16"/>
      <color indexed="8"/>
      <name val="Calibri"/>
      <family val="2"/>
      <scheme val="minor"/>
    </font>
    <font>
      <b/>
      <sz val="24"/>
      <color indexed="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s>
  <cellStyleXfs count="9">
    <xf numFmtId="0" fontId="0" fillId="0" borderId="0"/>
    <xf numFmtId="164" fontId="1" fillId="0" borderId="0" applyFont="0" applyFill="0" applyBorder="0" applyAlignment="0" applyProtection="0"/>
    <xf numFmtId="0" fontId="4" fillId="0" borderId="0"/>
    <xf numFmtId="0" fontId="5" fillId="0" borderId="0"/>
    <xf numFmtId="0" fontId="6" fillId="0" borderId="0"/>
    <xf numFmtId="0" fontId="6" fillId="0" borderId="0"/>
    <xf numFmtId="0" fontId="5" fillId="0" borderId="0"/>
    <xf numFmtId="0" fontId="6" fillId="0" borderId="0"/>
    <xf numFmtId="0" fontId="5" fillId="0" borderId="0"/>
  </cellStyleXfs>
  <cellXfs count="141">
    <xf numFmtId="0" fontId="0" fillId="0" borderId="0" xfId="0"/>
    <xf numFmtId="0" fontId="0" fillId="0" borderId="0" xfId="0"/>
    <xf numFmtId="0" fontId="3" fillId="0" borderId="0" xfId="0" applyFont="1" applyAlignment="1">
      <alignment horizontal="center" vertical="center" wrapText="1"/>
    </xf>
    <xf numFmtId="0" fontId="0" fillId="0" borderId="0" xfId="0" applyAlignment="1">
      <alignment wrapText="1"/>
    </xf>
    <xf numFmtId="0" fontId="3" fillId="3" borderId="0" xfId="0" applyFont="1" applyFill="1" applyAlignment="1">
      <alignment vertical="center"/>
    </xf>
    <xf numFmtId="0" fontId="2" fillId="0" borderId="0" xfId="0" applyFont="1"/>
    <xf numFmtId="0" fontId="7" fillId="0" borderId="0" xfId="0" applyFont="1"/>
    <xf numFmtId="0" fontId="10" fillId="3" borderId="12" xfId="0" applyFont="1" applyFill="1" applyBorder="1" applyAlignment="1">
      <alignment horizontal="center" vertical="center" wrapText="1"/>
    </xf>
    <xf numFmtId="0" fontId="10" fillId="3" borderId="12" xfId="3" applyFont="1" applyFill="1" applyBorder="1" applyAlignment="1">
      <alignment horizontal="center" vertical="center" wrapText="1"/>
    </xf>
    <xf numFmtId="0" fontId="10" fillId="3" borderId="19" xfId="0" applyFont="1" applyFill="1" applyBorder="1" applyAlignment="1">
      <alignment horizontal="center" vertical="center" wrapText="1"/>
    </xf>
    <xf numFmtId="1" fontId="10" fillId="0" borderId="12" xfId="4" applyNumberFormat="1" applyFont="1" applyBorder="1" applyAlignment="1">
      <alignment horizontal="center" vertical="center" wrapText="1"/>
    </xf>
    <xf numFmtId="0" fontId="10" fillId="3" borderId="13" xfId="3"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4" applyFont="1" applyBorder="1" applyAlignment="1">
      <alignment horizontal="center" vertical="center" wrapText="1"/>
    </xf>
    <xf numFmtId="0" fontId="10" fillId="0" borderId="12" xfId="4" applyFont="1" applyFill="1" applyBorder="1" applyAlignment="1">
      <alignment horizontal="center" vertical="center" wrapText="1"/>
    </xf>
    <xf numFmtId="0" fontId="10" fillId="3" borderId="12" xfId="0" applyFont="1" applyFill="1" applyBorder="1" applyAlignment="1">
      <alignment horizontal="center" vertical="center"/>
    </xf>
    <xf numFmtId="0" fontId="10" fillId="2" borderId="12" xfId="0" applyFont="1" applyFill="1" applyBorder="1" applyAlignment="1">
      <alignment horizontal="center" vertical="center" wrapText="1"/>
    </xf>
    <xf numFmtId="0" fontId="11" fillId="0" borderId="19" xfId="0" applyFont="1" applyBorder="1" applyAlignment="1">
      <alignment horizontal="center" vertical="center" wrapText="1"/>
    </xf>
    <xf numFmtId="1" fontId="10" fillId="3" borderId="14" xfId="0" applyNumberFormat="1" applyFont="1" applyFill="1" applyBorder="1" applyAlignment="1">
      <alignment horizontal="center" vertical="center" wrapText="1"/>
    </xf>
    <xf numFmtId="0" fontId="12" fillId="0" borderId="0" xfId="0" applyFont="1"/>
    <xf numFmtId="0" fontId="10" fillId="2" borderId="19" xfId="0" applyFont="1" applyFill="1" applyBorder="1" applyAlignment="1">
      <alignment horizontal="center" vertical="center" textRotation="90" wrapText="1"/>
    </xf>
    <xf numFmtId="2" fontId="10" fillId="2" borderId="12" xfId="0" applyNumberFormat="1" applyFont="1" applyFill="1" applyBorder="1" applyAlignment="1">
      <alignment horizontal="center" vertical="center" wrapText="1"/>
    </xf>
    <xf numFmtId="0" fontId="10" fillId="2" borderId="1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3" borderId="13" xfId="0" applyFont="1" applyFill="1" applyBorder="1" applyAlignment="1">
      <alignment horizontal="center" vertical="center"/>
    </xf>
    <xf numFmtId="2" fontId="10" fillId="3" borderId="12" xfId="0" applyNumberFormat="1" applyFont="1" applyFill="1" applyBorder="1" applyAlignment="1">
      <alignment horizontal="center" vertical="center" wrapText="1"/>
    </xf>
    <xf numFmtId="0" fontId="10" fillId="3" borderId="12" xfId="0" applyNumberFormat="1" applyFont="1" applyFill="1" applyBorder="1" applyAlignment="1">
      <alignment horizontal="center" vertical="center" wrapText="1"/>
    </xf>
    <xf numFmtId="0" fontId="10" fillId="3" borderId="13" xfId="0" applyNumberFormat="1" applyFont="1" applyFill="1" applyBorder="1" applyAlignment="1">
      <alignment horizontal="center" vertical="center" wrapText="1"/>
    </xf>
    <xf numFmtId="1" fontId="10" fillId="3" borderId="12" xfId="0" applyNumberFormat="1" applyFont="1" applyFill="1" applyBorder="1" applyAlignment="1">
      <alignment horizontal="center" vertical="center" wrapText="1"/>
    </xf>
    <xf numFmtId="0" fontId="10" fillId="0" borderId="12" xfId="0" applyFont="1" applyFill="1" applyBorder="1" applyAlignment="1">
      <alignment horizontal="center" vertical="center"/>
    </xf>
    <xf numFmtId="1" fontId="10" fillId="0" borderId="12" xfId="0" applyNumberFormat="1" applyFont="1" applyFill="1" applyBorder="1" applyAlignment="1">
      <alignment horizontal="center" vertical="center" wrapText="1"/>
    </xf>
    <xf numFmtId="0" fontId="10" fillId="0" borderId="13" xfId="0" applyNumberFormat="1" applyFont="1" applyFill="1" applyBorder="1" applyAlignment="1">
      <alignment vertical="top"/>
    </xf>
    <xf numFmtId="0" fontId="10" fillId="0" borderId="26" xfId="0" applyNumberFormat="1" applyFont="1" applyFill="1" applyBorder="1" applyAlignment="1">
      <alignment horizontal="center" vertical="center" wrapText="1"/>
    </xf>
    <xf numFmtId="0" fontId="10" fillId="0" borderId="27" xfId="3" applyFont="1" applyFill="1" applyBorder="1" applyAlignment="1">
      <alignment horizontal="center" vertical="center" wrapText="1"/>
    </xf>
    <xf numFmtId="1" fontId="10" fillId="0" borderId="27" xfId="0" applyNumberFormat="1" applyFont="1" applyFill="1" applyBorder="1" applyAlignment="1">
      <alignment horizontal="center" vertical="center" wrapText="1"/>
    </xf>
    <xf numFmtId="2" fontId="10" fillId="0" borderId="27" xfId="3" applyNumberFormat="1" applyFont="1" applyFill="1" applyBorder="1" applyAlignment="1">
      <alignment horizontal="center" vertical="center" wrapText="1"/>
    </xf>
    <xf numFmtId="0" fontId="10" fillId="0" borderId="28" xfId="3"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10" fillId="0" borderId="12" xfId="3" applyFont="1" applyFill="1" applyBorder="1" applyAlignment="1">
      <alignment horizontal="center" vertical="center" wrapText="1"/>
    </xf>
    <xf numFmtId="2" fontId="10" fillId="0" borderId="12" xfId="3" applyNumberFormat="1" applyFont="1" applyFill="1" applyBorder="1" applyAlignment="1">
      <alignment horizontal="center" vertical="center" wrapText="1"/>
    </xf>
    <xf numFmtId="0" fontId="10" fillId="0" borderId="13" xfId="3"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3" xfId="3" applyFont="1" applyFill="1" applyBorder="1" applyAlignment="1">
      <alignment horizontal="center" vertical="center" wrapText="1"/>
    </xf>
    <xf numFmtId="1" fontId="10" fillId="0" borderId="4" xfId="0" applyNumberFormat="1"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0" xfId="0" applyFont="1" applyFill="1" applyBorder="1" applyAlignment="1">
      <alignment horizontal="left" vertical="center" wrapText="1"/>
    </xf>
    <xf numFmtId="0" fontId="10" fillId="4" borderId="0" xfId="0" applyFont="1" applyFill="1" applyBorder="1" applyAlignment="1">
      <alignment horizontal="center" vertical="center"/>
    </xf>
    <xf numFmtId="0" fontId="10" fillId="4" borderId="0" xfId="0" applyFont="1" applyFill="1" applyBorder="1" applyAlignment="1">
      <alignment horizontal="left" vertical="center"/>
    </xf>
    <xf numFmtId="0" fontId="10" fillId="4" borderId="0" xfId="0" applyFont="1" applyFill="1" applyBorder="1" applyAlignment="1">
      <alignment vertical="center"/>
    </xf>
    <xf numFmtId="0" fontId="10" fillId="4" borderId="8" xfId="0" applyFont="1" applyFill="1" applyBorder="1" applyAlignment="1">
      <alignment vertical="center"/>
    </xf>
    <xf numFmtId="0" fontId="10" fillId="4" borderId="8"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11"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4" xfId="0" applyFont="1" applyFill="1" applyBorder="1" applyAlignment="1">
      <alignment horizontal="center" vertical="center" wrapText="1"/>
    </xf>
    <xf numFmtId="1" fontId="10" fillId="4" borderId="4" xfId="0" applyNumberFormat="1" applyFont="1" applyFill="1" applyBorder="1" applyAlignment="1">
      <alignment horizontal="center" vertical="center" wrapText="1"/>
    </xf>
    <xf numFmtId="0" fontId="15" fillId="4" borderId="4" xfId="0" applyFont="1" applyFill="1" applyBorder="1" applyAlignment="1">
      <alignment horizontal="center" vertical="center" wrapText="1"/>
    </xf>
    <xf numFmtId="0" fontId="10" fillId="4" borderId="0" xfId="0" applyFont="1" applyFill="1" applyBorder="1" applyAlignment="1">
      <alignment horizontal="left"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wrapText="1"/>
    </xf>
    <xf numFmtId="0" fontId="10" fillId="0" borderId="12" xfId="4" applyFont="1" applyBorder="1" applyAlignment="1">
      <alignment horizontal="center" vertical="center" wrapText="1"/>
    </xf>
    <xf numFmtId="0" fontId="10" fillId="0" borderId="12" xfId="0" applyFont="1" applyBorder="1" applyAlignment="1">
      <alignment horizontal="center" vertical="center" wrapText="1"/>
    </xf>
    <xf numFmtId="0" fontId="10" fillId="0" borderId="12" xfId="3" applyFont="1" applyBorder="1" applyAlignment="1">
      <alignment horizontal="center" vertical="center" wrapText="1"/>
    </xf>
    <xf numFmtId="0" fontId="10" fillId="3" borderId="14" xfId="0" applyFont="1" applyFill="1" applyBorder="1" applyAlignment="1">
      <alignment horizontal="center" vertical="center" wrapText="1"/>
    </xf>
    <xf numFmtId="0" fontId="10" fillId="0" borderId="12" xfId="3" applyFont="1" applyBorder="1" applyAlignment="1" applyProtection="1">
      <alignment horizontal="center" vertical="center" wrapText="1"/>
      <protection locked="0"/>
    </xf>
    <xf numFmtId="2" fontId="10" fillId="0" borderId="12" xfId="8" applyNumberFormat="1" applyFont="1" applyBorder="1" applyAlignment="1">
      <alignment horizontal="center" vertical="center" wrapText="1"/>
    </xf>
    <xf numFmtId="1" fontId="10" fillId="0" borderId="12" xfId="8" applyNumberFormat="1" applyFont="1" applyBorder="1" applyAlignment="1">
      <alignment horizontal="center" vertical="center" wrapText="1"/>
    </xf>
    <xf numFmtId="0" fontId="10" fillId="0" borderId="21" xfId="0" applyNumberFormat="1" applyFont="1" applyFill="1" applyBorder="1" applyAlignment="1">
      <alignment horizontal="center" vertical="center" wrapText="1"/>
    </xf>
    <xf numFmtId="0" fontId="16" fillId="4" borderId="4" xfId="0" applyNumberFormat="1" applyFont="1" applyFill="1" applyBorder="1" applyAlignment="1">
      <alignment horizontal="center" vertical="center" wrapText="1"/>
    </xf>
    <xf numFmtId="1" fontId="10" fillId="0" borderId="6" xfId="0" applyNumberFormat="1" applyFont="1" applyFill="1" applyBorder="1" applyAlignment="1">
      <alignment vertical="center" wrapText="1"/>
    </xf>
    <xf numFmtId="1" fontId="10" fillId="0" borderId="7" xfId="0" applyNumberFormat="1" applyFont="1" applyFill="1" applyBorder="1" applyAlignment="1">
      <alignment vertical="center" wrapText="1"/>
    </xf>
    <xf numFmtId="1" fontId="10" fillId="0" borderId="4" xfId="0" applyNumberFormat="1" applyFont="1" applyFill="1" applyBorder="1" applyAlignment="1">
      <alignment vertical="center" wrapText="1"/>
    </xf>
    <xf numFmtId="0" fontId="10" fillId="3" borderId="12" xfId="3" applyFont="1" applyFill="1" applyBorder="1" applyAlignment="1">
      <alignment horizontal="center" vertical="center" wrapText="1"/>
    </xf>
    <xf numFmtId="1" fontId="10" fillId="3" borderId="12" xfId="0" applyNumberFormat="1" applyFont="1" applyFill="1" applyBorder="1" applyAlignment="1">
      <alignment vertical="center" wrapText="1"/>
    </xf>
    <xf numFmtId="0" fontId="10" fillId="3" borderId="12" xfId="3" applyFont="1" applyFill="1" applyBorder="1" applyAlignment="1">
      <alignment horizontal="center" vertical="center" wrapText="1"/>
    </xf>
    <xf numFmtId="0" fontId="10" fillId="3" borderId="13" xfId="3" applyFont="1" applyFill="1" applyBorder="1" applyAlignment="1">
      <alignment horizontal="center" vertical="center" wrapText="1"/>
    </xf>
    <xf numFmtId="0" fontId="13" fillId="0" borderId="12" xfId="7" applyFont="1" applyBorder="1" applyAlignment="1">
      <alignment horizontal="center" vertical="center" wrapText="1"/>
    </xf>
    <xf numFmtId="0" fontId="10" fillId="4" borderId="5"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9" fillId="5" borderId="5" xfId="2" applyFont="1" applyFill="1" applyBorder="1" applyAlignment="1">
      <alignment horizontal="center" vertical="center" wrapText="1"/>
    </xf>
    <xf numFmtId="0" fontId="9" fillId="5" borderId="6" xfId="2" applyFont="1" applyFill="1" applyBorder="1" applyAlignment="1">
      <alignment horizontal="center" vertical="center" wrapText="1"/>
    </xf>
    <xf numFmtId="0" fontId="9" fillId="5" borderId="7" xfId="2"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0" xfId="0" applyFont="1" applyFill="1" applyBorder="1" applyAlignment="1">
      <alignment horizontal="left" vertical="center" wrapText="1"/>
    </xf>
    <xf numFmtId="0" fontId="10" fillId="4" borderId="0" xfId="0" applyFont="1" applyFill="1" applyBorder="1" applyAlignment="1">
      <alignment horizontal="left" vertical="center"/>
    </xf>
    <xf numFmtId="0" fontId="10" fillId="4" borderId="9" xfId="0" applyFont="1" applyFill="1" applyBorder="1" applyAlignment="1">
      <alignment vertical="center"/>
    </xf>
    <xf numFmtId="0" fontId="0" fillId="0" borderId="0" xfId="0" applyAlignment="1">
      <alignment vertical="center"/>
    </xf>
    <xf numFmtId="0" fontId="10" fillId="4" borderId="9" xfId="0" applyFont="1" applyFill="1" applyBorder="1" applyAlignment="1">
      <alignment horizontal="left" vertical="center"/>
    </xf>
    <xf numFmtId="0" fontId="10" fillId="4" borderId="17" xfId="0" applyFont="1" applyFill="1" applyBorder="1" applyAlignment="1">
      <alignment horizontal="left" vertical="center"/>
    </xf>
    <xf numFmtId="0" fontId="0" fillId="0" borderId="10" xfId="0" applyBorder="1" applyAlignment="1">
      <alignment horizontal="left" vertical="center"/>
    </xf>
    <xf numFmtId="0" fontId="10" fillId="0" borderId="11"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10" fillId="0" borderId="25"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1" fontId="10" fillId="0" borderId="5" xfId="0" applyNumberFormat="1" applyFont="1" applyFill="1" applyBorder="1" applyAlignment="1">
      <alignment horizontal="center" vertical="center" wrapText="1"/>
    </xf>
    <xf numFmtId="1" fontId="10" fillId="0" borderId="6" xfId="0" applyNumberFormat="1" applyFont="1" applyFill="1" applyBorder="1" applyAlignment="1">
      <alignment horizontal="center" vertical="center" wrapText="1"/>
    </xf>
    <xf numFmtId="1" fontId="10" fillId="0" borderId="7" xfId="0" applyNumberFormat="1" applyFont="1" applyFill="1" applyBorder="1" applyAlignment="1">
      <alignment horizontal="center" vertical="center" wrapText="1"/>
    </xf>
    <xf numFmtId="0" fontId="10" fillId="3" borderId="12" xfId="3" applyFont="1" applyFill="1" applyBorder="1" applyAlignment="1">
      <alignment horizontal="center" vertical="center" wrapText="1"/>
    </xf>
    <xf numFmtId="0" fontId="10" fillId="3" borderId="13" xfId="3" applyFont="1" applyFill="1" applyBorder="1" applyAlignment="1">
      <alignment horizontal="center" vertical="center" wrapText="1"/>
    </xf>
    <xf numFmtId="0" fontId="10" fillId="0" borderId="17" xfId="0" applyNumberFormat="1" applyFont="1" applyBorder="1" applyAlignment="1">
      <alignment horizontal="left" vertical="center" wrapText="1"/>
    </xf>
    <xf numFmtId="0" fontId="12" fillId="0" borderId="10" xfId="0" applyFont="1" applyBorder="1" applyAlignment="1">
      <alignment wrapText="1"/>
    </xf>
    <xf numFmtId="0" fontId="12" fillId="0" borderId="18" xfId="0" applyFont="1" applyBorder="1" applyAlignment="1">
      <alignment wrapText="1"/>
    </xf>
    <xf numFmtId="0" fontId="10" fillId="3" borderId="20" xfId="0" applyFont="1" applyFill="1" applyBorder="1" applyAlignment="1">
      <alignment horizontal="left" vertical="center" wrapText="1"/>
    </xf>
    <xf numFmtId="0" fontId="10" fillId="3" borderId="14" xfId="0" applyFont="1" applyFill="1" applyBorder="1" applyAlignment="1">
      <alignment horizontal="left" vertical="center" wrapText="1"/>
    </xf>
    <xf numFmtId="0" fontId="10" fillId="3" borderId="16" xfId="0" applyFont="1" applyFill="1" applyBorder="1" applyAlignment="1">
      <alignment horizontal="left" vertical="center" wrapText="1"/>
    </xf>
    <xf numFmtId="0" fontId="10" fillId="4" borderId="1" xfId="0" applyNumberFormat="1" applyFont="1" applyFill="1" applyBorder="1" applyAlignment="1">
      <alignment horizontal="center" vertical="center" wrapText="1"/>
    </xf>
    <xf numFmtId="0" fontId="10" fillId="4" borderId="2" xfId="0" applyNumberFormat="1" applyFont="1" applyFill="1" applyBorder="1" applyAlignment="1">
      <alignment horizontal="center" vertical="center" wrapText="1"/>
    </xf>
    <xf numFmtId="0" fontId="10" fillId="4" borderId="3" xfId="0" applyNumberFormat="1" applyFont="1" applyFill="1" applyBorder="1" applyAlignment="1">
      <alignment horizontal="center" vertical="center" wrapText="1"/>
    </xf>
    <xf numFmtId="0" fontId="10" fillId="3" borderId="15" xfId="0" applyFont="1" applyFill="1" applyBorder="1" applyAlignment="1">
      <alignment horizontal="left" vertical="center" wrapText="1"/>
    </xf>
    <xf numFmtId="0" fontId="10" fillId="0" borderId="19" xfId="0" applyFont="1" applyBorder="1" applyAlignment="1">
      <alignment horizontal="center" vertical="center" wrapText="1"/>
    </xf>
    <xf numFmtId="0" fontId="11" fillId="0" borderId="19" xfId="0" applyFont="1" applyBorder="1" applyAlignment="1">
      <alignment horizontal="center" vertical="center" wrapText="1"/>
    </xf>
    <xf numFmtId="0" fontId="10" fillId="0" borderId="22" xfId="4" applyFont="1" applyBorder="1" applyAlignment="1">
      <alignment horizontal="center" vertical="center" wrapText="1"/>
    </xf>
    <xf numFmtId="0" fontId="10" fillId="0" borderId="29" xfId="4" applyFont="1" applyBorder="1" applyAlignment="1">
      <alignment horizontal="center" vertical="center" wrapText="1"/>
    </xf>
    <xf numFmtId="0" fontId="10" fillId="0" borderId="27" xfId="4" applyFont="1" applyBorder="1" applyAlignment="1">
      <alignment horizontal="center" vertical="center" wrapText="1"/>
    </xf>
    <xf numFmtId="0" fontId="10" fillId="0" borderId="22" xfId="7" applyFont="1" applyBorder="1" applyAlignment="1">
      <alignment horizontal="center" vertical="center" wrapText="1"/>
    </xf>
    <xf numFmtId="0" fontId="10" fillId="0" borderId="27" xfId="7" applyFont="1" applyBorder="1" applyAlignment="1">
      <alignment horizontal="center" vertical="center" wrapText="1"/>
    </xf>
    <xf numFmtId="0" fontId="11" fillId="4" borderId="9" xfId="0" applyFont="1" applyFill="1" applyBorder="1" applyAlignment="1">
      <alignment horizontal="left" vertical="center" wrapText="1"/>
    </xf>
    <xf numFmtId="0" fontId="11" fillId="4" borderId="0" xfId="0" applyFont="1" applyFill="1" applyBorder="1" applyAlignment="1">
      <alignment horizontal="left" vertical="center" wrapText="1"/>
    </xf>
    <xf numFmtId="0" fontId="11" fillId="4" borderId="8" xfId="0" applyFont="1" applyFill="1" applyBorder="1" applyAlignment="1">
      <alignment horizontal="left" vertical="center" wrapText="1"/>
    </xf>
    <xf numFmtId="0" fontId="10" fillId="4" borderId="17" xfId="3" applyFont="1" applyFill="1" applyBorder="1" applyAlignment="1" applyProtection="1">
      <alignment horizontal="left" vertical="center" wrapText="1"/>
      <protection locked="0"/>
    </xf>
    <xf numFmtId="0" fontId="10" fillId="4" borderId="10" xfId="3" applyFont="1" applyFill="1" applyBorder="1" applyAlignment="1" applyProtection="1">
      <alignment horizontal="left" vertical="center" wrapText="1"/>
      <protection locked="0"/>
    </xf>
    <xf numFmtId="0" fontId="10" fillId="4" borderId="18" xfId="3" applyFont="1" applyFill="1" applyBorder="1" applyAlignment="1" applyProtection="1">
      <alignment horizontal="left" vertical="center" wrapText="1"/>
      <protection locked="0"/>
    </xf>
    <xf numFmtId="0" fontId="11" fillId="4" borderId="9" xfId="0" applyFont="1" applyFill="1" applyBorder="1" applyAlignment="1">
      <alignment vertical="center" wrapText="1"/>
    </xf>
    <xf numFmtId="0" fontId="11" fillId="4" borderId="0" xfId="0" applyFont="1" applyFill="1" applyBorder="1" applyAlignment="1">
      <alignment vertical="center" wrapText="1"/>
    </xf>
    <xf numFmtId="0" fontId="11" fillId="4" borderId="8" xfId="0" applyFont="1" applyFill="1" applyBorder="1" applyAlignment="1">
      <alignment vertical="center" wrapText="1"/>
    </xf>
    <xf numFmtId="0" fontId="10" fillId="4" borderId="5" xfId="0" applyNumberFormat="1" applyFont="1" applyFill="1" applyBorder="1" applyAlignment="1">
      <alignment horizontal="center" vertical="top" wrapText="1"/>
    </xf>
    <xf numFmtId="0" fontId="10" fillId="4" borderId="7" xfId="0" applyNumberFormat="1" applyFont="1" applyFill="1" applyBorder="1" applyAlignment="1">
      <alignment horizontal="center" vertical="top" wrapText="1"/>
    </xf>
    <xf numFmtId="0" fontId="10" fillId="4" borderId="6" xfId="0" applyNumberFormat="1" applyFont="1" applyFill="1" applyBorder="1" applyAlignment="1">
      <alignment horizontal="center" vertical="top" wrapText="1"/>
    </xf>
  </cellXfs>
  <cellStyles count="9">
    <cellStyle name="Normale" xfId="0" builtinId="0"/>
    <cellStyle name="Normale 2" xfId="5" xr:uid="{00000000-0005-0000-0000-000001000000}"/>
    <cellStyle name="Normale 2 2 2" xfId="7" xr:uid="{00000000-0005-0000-0000-000002000000}"/>
    <cellStyle name="Normale 2 3" xfId="4" xr:uid="{00000000-0005-0000-0000-000003000000}"/>
    <cellStyle name="Normale 3" xfId="2" xr:uid="{00000000-0005-0000-0000-000004000000}"/>
    <cellStyle name="Normale 4" xfId="3" xr:uid="{00000000-0005-0000-0000-000005000000}"/>
    <cellStyle name="Normale 8" xfId="6" xr:uid="{00000000-0005-0000-0000-000006000000}"/>
    <cellStyle name="Normale 8 2" xfId="8" xr:uid="{00000000-0005-0000-0000-000007000000}"/>
    <cellStyle name="Valuta 2" xfId="1" xr:uid="{00000000-0005-0000-0000-000008000000}"/>
  </cellStyles>
  <dxfs count="0"/>
  <tableStyles count="0" defaultTableStyle="TableStyleMedium2" defaultPivotStyle="PivotStyleLight16"/>
  <colors>
    <mruColors>
      <color rgb="FFFF99FF"/>
      <color rgb="FFFF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269875</xdr:colOff>
      <xdr:row>0</xdr:row>
      <xdr:rowOff>63500</xdr:rowOff>
    </xdr:from>
    <xdr:to>
      <xdr:col>1</xdr:col>
      <xdr:colOff>825500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69875" y="63500"/>
          <a:ext cx="1920875" cy="762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48"/>
  <sheetViews>
    <sheetView tabSelected="1" zoomScale="55" zoomScaleNormal="55" workbookViewId="0">
      <selection activeCell="B36" sqref="B36"/>
    </sheetView>
  </sheetViews>
  <sheetFormatPr defaultRowHeight="23.4" x14ac:dyDescent="0.45"/>
  <cols>
    <col min="1" max="1" width="20.44140625" style="19" customWidth="1"/>
    <col min="2" max="2" width="60.5546875" style="19" customWidth="1"/>
    <col min="3" max="3" width="67.5546875" style="19" customWidth="1"/>
    <col min="4" max="4" width="141.5546875" style="19" customWidth="1"/>
    <col min="5" max="5" width="21.88671875" style="19" customWidth="1"/>
    <col min="6" max="6" width="29" style="19" customWidth="1"/>
    <col min="7" max="7" width="21.5546875" style="19" customWidth="1"/>
    <col min="8" max="8" width="22.5546875" style="19" customWidth="1"/>
    <col min="9" max="9" width="27.5546875" style="19" customWidth="1"/>
  </cols>
  <sheetData>
    <row r="1" spans="1:11" ht="70.5" customHeight="1" thickBot="1" x14ac:dyDescent="0.35">
      <c r="A1" s="83" t="s">
        <v>0</v>
      </c>
      <c r="B1" s="84"/>
      <c r="C1" s="84"/>
      <c r="D1" s="84"/>
      <c r="E1" s="84"/>
      <c r="F1" s="84"/>
      <c r="G1" s="84"/>
      <c r="H1" s="84"/>
      <c r="I1" s="85"/>
      <c r="J1" s="1"/>
      <c r="K1" s="1"/>
    </row>
    <row r="2" spans="1:11" ht="61.5" customHeight="1" thickBot="1" x14ac:dyDescent="0.35">
      <c r="A2" s="59" t="s">
        <v>49</v>
      </c>
      <c r="B2" s="71">
        <v>25</v>
      </c>
      <c r="C2" s="86" t="s">
        <v>54</v>
      </c>
      <c r="D2" s="87"/>
      <c r="E2" s="88"/>
      <c r="F2" s="89" t="s">
        <v>1</v>
      </c>
      <c r="G2" s="90"/>
      <c r="H2" s="89" t="s">
        <v>55</v>
      </c>
      <c r="I2" s="90"/>
      <c r="J2" s="1"/>
      <c r="K2" s="1"/>
    </row>
    <row r="3" spans="1:11" ht="46.95" customHeight="1" x14ac:dyDescent="0.3">
      <c r="A3" s="91" t="s">
        <v>2</v>
      </c>
      <c r="B3" s="92"/>
      <c r="C3" s="92" t="s">
        <v>87</v>
      </c>
      <c r="D3" s="92"/>
      <c r="E3" s="45"/>
      <c r="F3" s="45"/>
      <c r="G3" s="45"/>
      <c r="H3" s="45"/>
      <c r="I3" s="46"/>
      <c r="J3" s="1"/>
      <c r="K3" s="1"/>
    </row>
    <row r="4" spans="1:11" x14ac:dyDescent="0.3">
      <c r="A4" s="93" t="s">
        <v>3</v>
      </c>
      <c r="B4" s="94"/>
      <c r="C4" s="47" t="s">
        <v>4</v>
      </c>
      <c r="D4" s="45"/>
      <c r="E4" s="45"/>
      <c r="F4" s="45"/>
      <c r="G4" s="45"/>
      <c r="H4" s="45"/>
      <c r="I4" s="46"/>
      <c r="J4" s="1"/>
      <c r="K4" s="1"/>
    </row>
    <row r="5" spans="1:11" ht="36.75" customHeight="1" x14ac:dyDescent="0.3">
      <c r="A5" s="96" t="s">
        <v>5</v>
      </c>
      <c r="B5" s="97"/>
      <c r="C5" s="49" t="s">
        <v>88</v>
      </c>
      <c r="D5" s="48"/>
      <c r="E5" s="48"/>
      <c r="F5" s="50"/>
      <c r="G5" s="50"/>
      <c r="H5" s="50"/>
      <c r="I5" s="51"/>
      <c r="J5" s="1"/>
      <c r="K5" s="1"/>
    </row>
    <row r="6" spans="1:11" x14ac:dyDescent="0.3">
      <c r="A6" s="98" t="s">
        <v>6</v>
      </c>
      <c r="B6" s="97"/>
      <c r="C6" s="95" t="s">
        <v>84</v>
      </c>
      <c r="D6" s="95"/>
      <c r="E6" s="95"/>
      <c r="F6" s="49"/>
      <c r="G6" s="49"/>
      <c r="H6" s="49"/>
      <c r="I6" s="52"/>
      <c r="J6" s="1"/>
      <c r="K6" s="1"/>
    </row>
    <row r="7" spans="1:11" x14ac:dyDescent="0.3">
      <c r="A7" s="98" t="s">
        <v>7</v>
      </c>
      <c r="B7" s="97"/>
      <c r="C7" s="49" t="s">
        <v>23</v>
      </c>
      <c r="D7" s="48"/>
      <c r="E7" s="48"/>
      <c r="F7" s="49"/>
      <c r="G7" s="49"/>
      <c r="H7" s="49"/>
      <c r="I7" s="52"/>
      <c r="J7" s="1"/>
      <c r="K7" s="1"/>
    </row>
    <row r="8" spans="1:11" x14ac:dyDescent="0.3">
      <c r="A8" s="98" t="s">
        <v>51</v>
      </c>
      <c r="B8" s="97"/>
      <c r="C8" s="60" t="s">
        <v>50</v>
      </c>
      <c r="D8" s="50"/>
      <c r="E8" s="48"/>
      <c r="F8" s="49"/>
      <c r="G8" s="49"/>
      <c r="H8" s="49"/>
      <c r="I8" s="52"/>
      <c r="J8" s="1"/>
      <c r="K8" s="1"/>
    </row>
    <row r="9" spans="1:11" ht="24" thickBot="1" x14ac:dyDescent="0.35">
      <c r="A9" s="99" t="s">
        <v>85</v>
      </c>
      <c r="B9" s="100"/>
      <c r="C9" s="60" t="s">
        <v>86</v>
      </c>
      <c r="D9" s="53"/>
      <c r="E9" s="48"/>
      <c r="F9" s="49"/>
      <c r="G9" s="49"/>
      <c r="H9" s="49"/>
      <c r="I9" s="52"/>
      <c r="J9" s="1"/>
      <c r="K9" s="1"/>
    </row>
    <row r="10" spans="1:11" ht="54" customHeight="1" thickBot="1" x14ac:dyDescent="0.35">
      <c r="A10" s="80" t="s">
        <v>56</v>
      </c>
      <c r="B10" s="81"/>
      <c r="C10" s="81"/>
      <c r="D10" s="81"/>
      <c r="E10" s="81"/>
      <c r="F10" s="81"/>
      <c r="G10" s="81"/>
      <c r="H10" s="81"/>
      <c r="I10" s="82"/>
      <c r="J10" s="1"/>
      <c r="K10" s="1"/>
    </row>
    <row r="11" spans="1:11" ht="70.8" thickBot="1" x14ac:dyDescent="0.35">
      <c r="A11" s="54" t="s">
        <v>8</v>
      </c>
      <c r="B11" s="55" t="s">
        <v>9</v>
      </c>
      <c r="C11" s="56" t="s">
        <v>10</v>
      </c>
      <c r="D11" s="57" t="s">
        <v>52</v>
      </c>
      <c r="E11" s="58" t="s">
        <v>11</v>
      </c>
      <c r="F11" s="57" t="s">
        <v>12</v>
      </c>
      <c r="G11" s="57" t="s">
        <v>53</v>
      </c>
      <c r="H11" s="57" t="s">
        <v>13</v>
      </c>
      <c r="I11" s="57" t="s">
        <v>14</v>
      </c>
      <c r="J11" s="2"/>
      <c r="K11" s="2"/>
    </row>
    <row r="12" spans="1:11" ht="151.5" customHeight="1" x14ac:dyDescent="0.3">
      <c r="A12" s="20" t="s">
        <v>28</v>
      </c>
      <c r="B12" s="7" t="s">
        <v>15</v>
      </c>
      <c r="C12" s="8" t="s">
        <v>16</v>
      </c>
      <c r="D12" s="62" t="s">
        <v>80</v>
      </c>
      <c r="E12" s="110" t="s">
        <v>48</v>
      </c>
      <c r="F12" s="110"/>
      <c r="G12" s="110"/>
      <c r="H12" s="110"/>
      <c r="I12" s="111"/>
      <c r="J12" s="1"/>
      <c r="K12" s="3"/>
    </row>
    <row r="13" spans="1:11" ht="140.4" x14ac:dyDescent="0.3">
      <c r="A13" s="9">
        <v>1</v>
      </c>
      <c r="B13" s="7" t="s">
        <v>46</v>
      </c>
      <c r="C13" s="8" t="s">
        <v>47</v>
      </c>
      <c r="D13" s="62" t="s">
        <v>81</v>
      </c>
      <c r="E13" s="10">
        <v>5</v>
      </c>
      <c r="F13" s="21">
        <f t="shared" ref="F13:F26" si="0">+E13/$E$27*100</f>
        <v>9.2592592592592595</v>
      </c>
      <c r="G13" s="22"/>
      <c r="H13" s="8"/>
      <c r="I13" s="11"/>
      <c r="J13" s="2"/>
      <c r="K13" s="2"/>
    </row>
    <row r="14" spans="1:11" s="1" customFormat="1" ht="140.4" x14ac:dyDescent="0.3">
      <c r="A14" s="9">
        <v>2</v>
      </c>
      <c r="B14" s="7" t="s">
        <v>31</v>
      </c>
      <c r="C14" s="7" t="s">
        <v>17</v>
      </c>
      <c r="D14" s="75" t="s">
        <v>77</v>
      </c>
      <c r="E14" s="12">
        <v>3</v>
      </c>
      <c r="F14" s="21">
        <f t="shared" si="0"/>
        <v>5.5555555555555554</v>
      </c>
      <c r="G14" s="22"/>
      <c r="H14" s="8"/>
      <c r="I14" s="11"/>
      <c r="J14" s="2"/>
      <c r="K14" s="2"/>
    </row>
    <row r="15" spans="1:11" s="1" customFormat="1" ht="132" customHeight="1" x14ac:dyDescent="0.3">
      <c r="A15" s="9">
        <v>3</v>
      </c>
      <c r="B15" s="12" t="s">
        <v>32</v>
      </c>
      <c r="C15" s="22" t="s">
        <v>18</v>
      </c>
      <c r="D15" s="77" t="s">
        <v>44</v>
      </c>
      <c r="E15" s="10">
        <v>3</v>
      </c>
      <c r="F15" s="21">
        <f t="shared" si="0"/>
        <v>5.5555555555555554</v>
      </c>
      <c r="G15" s="22"/>
      <c r="H15" s="77"/>
      <c r="I15" s="78"/>
      <c r="J15" s="2"/>
      <c r="K15" s="2"/>
    </row>
    <row r="16" spans="1:11" s="1" customFormat="1" ht="93.6" x14ac:dyDescent="0.3">
      <c r="A16" s="9">
        <v>4</v>
      </c>
      <c r="B16" s="14" t="s">
        <v>30</v>
      </c>
      <c r="C16" s="12" t="s">
        <v>29</v>
      </c>
      <c r="D16" s="8" t="s">
        <v>66</v>
      </c>
      <c r="E16" s="15">
        <v>5</v>
      </c>
      <c r="F16" s="21">
        <f t="shared" si="0"/>
        <v>9.2592592592592595</v>
      </c>
      <c r="G16" s="22"/>
      <c r="H16" s="8"/>
      <c r="I16" s="11"/>
      <c r="J16" s="2"/>
      <c r="K16" s="2"/>
    </row>
    <row r="17" spans="1:33" s="1" customFormat="1" ht="163.80000000000001" x14ac:dyDescent="0.3">
      <c r="A17" s="9">
        <v>5</v>
      </c>
      <c r="B17" s="12" t="s">
        <v>67</v>
      </c>
      <c r="C17" s="12" t="s">
        <v>58</v>
      </c>
      <c r="D17" s="12" t="s">
        <v>57</v>
      </c>
      <c r="E17" s="12">
        <v>5</v>
      </c>
      <c r="F17" s="21">
        <f t="shared" si="0"/>
        <v>9.2592592592592595</v>
      </c>
      <c r="G17" s="22"/>
      <c r="H17" s="22"/>
      <c r="I17" s="23"/>
      <c r="J17" s="2"/>
      <c r="K17" s="2"/>
      <c r="L17" s="2"/>
      <c r="M17" s="2"/>
      <c r="N17" s="2"/>
      <c r="O17" s="2"/>
      <c r="P17" s="2"/>
      <c r="Q17" s="2"/>
      <c r="R17" s="2"/>
      <c r="S17" s="2"/>
      <c r="T17" s="2"/>
      <c r="U17" s="2"/>
      <c r="V17" s="2"/>
      <c r="W17" s="2"/>
      <c r="X17" s="2"/>
    </row>
    <row r="18" spans="1:33" s="1" customFormat="1" ht="70.2" x14ac:dyDescent="0.3">
      <c r="A18" s="9">
        <v>6</v>
      </c>
      <c r="B18" s="14" t="s">
        <v>24</v>
      </c>
      <c r="C18" s="14" t="s">
        <v>25</v>
      </c>
      <c r="D18" s="8" t="s">
        <v>26</v>
      </c>
      <c r="E18" s="16">
        <v>3</v>
      </c>
      <c r="F18" s="21">
        <f t="shared" si="0"/>
        <v>5.5555555555555554</v>
      </c>
      <c r="G18" s="16"/>
      <c r="H18" s="16"/>
      <c r="I18" s="24"/>
      <c r="J18" s="2"/>
      <c r="K18" s="2"/>
      <c r="L18" s="2"/>
      <c r="M18" s="2"/>
      <c r="N18" s="2"/>
      <c r="O18" s="2"/>
      <c r="P18" s="2"/>
      <c r="Q18" s="2"/>
      <c r="R18" s="2"/>
      <c r="S18" s="2"/>
      <c r="T18" s="2"/>
      <c r="U18" s="2"/>
      <c r="V18" s="2"/>
      <c r="W18" s="2"/>
      <c r="X18" s="2"/>
    </row>
    <row r="19" spans="1:33" s="1" customFormat="1" ht="69.75" customHeight="1" x14ac:dyDescent="0.3">
      <c r="A19" s="122">
        <v>7</v>
      </c>
      <c r="B19" s="124" t="s">
        <v>79</v>
      </c>
      <c r="C19" s="63" t="s">
        <v>60</v>
      </c>
      <c r="D19" s="64" t="s">
        <v>59</v>
      </c>
      <c r="E19" s="16">
        <v>5</v>
      </c>
      <c r="F19" s="21">
        <f t="shared" si="0"/>
        <v>9.2592592592592595</v>
      </c>
      <c r="G19" s="16"/>
      <c r="H19" s="16"/>
      <c r="I19" s="24"/>
      <c r="J19" s="2"/>
      <c r="K19" s="2"/>
      <c r="L19" s="2"/>
      <c r="M19" s="2"/>
      <c r="N19" s="2"/>
      <c r="O19" s="2"/>
      <c r="P19" s="2"/>
      <c r="Q19" s="2"/>
      <c r="R19" s="2"/>
      <c r="S19" s="2"/>
      <c r="T19" s="2"/>
      <c r="U19" s="2"/>
      <c r="V19" s="2"/>
      <c r="W19" s="2"/>
      <c r="X19" s="2"/>
    </row>
    <row r="20" spans="1:33" s="1" customFormat="1" ht="51" customHeight="1" x14ac:dyDescent="0.3">
      <c r="A20" s="123"/>
      <c r="B20" s="125"/>
      <c r="C20" s="13" t="s">
        <v>60</v>
      </c>
      <c r="D20" s="64" t="s">
        <v>61</v>
      </c>
      <c r="E20" s="16">
        <v>5</v>
      </c>
      <c r="F20" s="21">
        <f t="shared" si="0"/>
        <v>9.2592592592592595</v>
      </c>
      <c r="G20" s="16"/>
      <c r="H20" s="16"/>
      <c r="I20" s="24"/>
      <c r="J20" s="2"/>
      <c r="K20" s="2"/>
      <c r="L20" s="2"/>
      <c r="M20" s="2"/>
      <c r="N20" s="2"/>
      <c r="O20" s="2"/>
      <c r="P20" s="2"/>
      <c r="Q20" s="2"/>
      <c r="R20" s="2"/>
      <c r="S20" s="2"/>
      <c r="T20" s="2"/>
      <c r="U20" s="2"/>
      <c r="V20" s="2"/>
      <c r="W20" s="2"/>
      <c r="X20" s="2"/>
    </row>
    <row r="21" spans="1:33" s="1" customFormat="1" ht="42.75" customHeight="1" x14ac:dyDescent="0.3">
      <c r="A21" s="123"/>
      <c r="B21" s="126"/>
      <c r="C21" s="13" t="s">
        <v>63</v>
      </c>
      <c r="D21" s="61" t="s">
        <v>62</v>
      </c>
      <c r="E21" s="16">
        <v>2</v>
      </c>
      <c r="F21" s="21">
        <f t="shared" si="0"/>
        <v>3.7037037037037033</v>
      </c>
      <c r="G21" s="16"/>
      <c r="H21" s="16"/>
      <c r="I21" s="24"/>
      <c r="J21" s="2"/>
      <c r="K21" s="2"/>
      <c r="L21" s="2"/>
      <c r="M21" s="2"/>
      <c r="N21" s="2"/>
      <c r="O21" s="2"/>
      <c r="P21" s="2"/>
      <c r="Q21" s="2"/>
      <c r="R21" s="2"/>
      <c r="S21" s="2"/>
      <c r="T21" s="2"/>
      <c r="U21" s="2"/>
      <c r="V21" s="2"/>
      <c r="W21" s="2"/>
      <c r="X21" s="2"/>
    </row>
    <row r="22" spans="1:33" s="1" customFormat="1" ht="70.2" x14ac:dyDescent="0.3">
      <c r="A22" s="17">
        <v>8</v>
      </c>
      <c r="B22" s="12" t="s">
        <v>78</v>
      </c>
      <c r="C22" s="12" t="s">
        <v>33</v>
      </c>
      <c r="D22" s="12" t="s">
        <v>34</v>
      </c>
      <c r="E22" s="16">
        <v>2</v>
      </c>
      <c r="F22" s="21">
        <f t="shared" si="0"/>
        <v>3.7037037037037033</v>
      </c>
      <c r="G22" s="16"/>
      <c r="H22" s="16"/>
      <c r="I22" s="24"/>
      <c r="J22" s="2"/>
      <c r="K22" s="2"/>
      <c r="L22" s="2"/>
      <c r="M22" s="2"/>
      <c r="N22" s="2"/>
      <c r="O22" s="2"/>
      <c r="P22" s="2"/>
      <c r="Q22" s="2"/>
      <c r="R22" s="2"/>
      <c r="S22" s="2"/>
      <c r="T22" s="2"/>
      <c r="U22" s="2"/>
      <c r="V22" s="2"/>
      <c r="W22" s="2"/>
      <c r="X22" s="2"/>
    </row>
    <row r="23" spans="1:33" s="1" customFormat="1" ht="287.25" customHeight="1" x14ac:dyDescent="0.3">
      <c r="A23" s="9">
        <v>9</v>
      </c>
      <c r="B23" s="64" t="s">
        <v>91</v>
      </c>
      <c r="C23" s="65" t="s">
        <v>64</v>
      </c>
      <c r="D23" s="65" t="s">
        <v>65</v>
      </c>
      <c r="E23" s="16">
        <v>5</v>
      </c>
      <c r="F23" s="21">
        <f t="shared" si="0"/>
        <v>9.2592592592592595</v>
      </c>
      <c r="G23" s="15"/>
      <c r="H23" s="15"/>
      <c r="I23" s="25"/>
      <c r="J23" s="4"/>
      <c r="K23" s="4"/>
      <c r="L23" s="4"/>
      <c r="M23" s="4"/>
      <c r="N23" s="4"/>
      <c r="O23" s="4"/>
      <c r="P23" s="4"/>
      <c r="Q23" s="4"/>
      <c r="R23" s="4"/>
      <c r="S23" s="4"/>
      <c r="T23" s="4"/>
      <c r="U23" s="4"/>
      <c r="V23" s="4"/>
      <c r="W23" s="4"/>
      <c r="X23" s="4"/>
    </row>
    <row r="24" spans="1:33" s="1" customFormat="1" ht="77.25" customHeight="1" x14ac:dyDescent="0.3">
      <c r="A24" s="7">
        <v>12</v>
      </c>
      <c r="B24" s="127" t="s">
        <v>89</v>
      </c>
      <c r="C24" s="67" t="s">
        <v>73</v>
      </c>
      <c r="D24" s="68" t="s">
        <v>74</v>
      </c>
      <c r="E24" s="69">
        <v>3</v>
      </c>
      <c r="F24" s="21">
        <f t="shared" si="0"/>
        <v>5.5555555555555554</v>
      </c>
      <c r="G24" s="15"/>
      <c r="H24" s="15"/>
      <c r="I24" s="25"/>
      <c r="J24" s="4"/>
      <c r="K24" s="4"/>
      <c r="L24" s="4"/>
      <c r="M24" s="4"/>
      <c r="N24" s="4"/>
      <c r="O24" s="4"/>
      <c r="P24" s="4"/>
      <c r="Q24" s="4"/>
      <c r="R24" s="4"/>
      <c r="S24" s="4"/>
      <c r="T24" s="4"/>
      <c r="U24" s="4"/>
      <c r="V24" s="4"/>
      <c r="W24" s="4"/>
      <c r="X24" s="4"/>
    </row>
    <row r="25" spans="1:33" s="1" customFormat="1" ht="77.25" customHeight="1" x14ac:dyDescent="0.3">
      <c r="A25" s="7">
        <v>13</v>
      </c>
      <c r="B25" s="128"/>
      <c r="C25" s="67" t="s">
        <v>75</v>
      </c>
      <c r="D25" s="68" t="s">
        <v>76</v>
      </c>
      <c r="E25" s="69">
        <v>3</v>
      </c>
      <c r="F25" s="21">
        <f t="shared" si="0"/>
        <v>5.5555555555555554</v>
      </c>
      <c r="G25" s="15"/>
      <c r="H25" s="15"/>
      <c r="I25" s="25"/>
      <c r="J25" s="4"/>
      <c r="K25" s="4"/>
      <c r="L25" s="4"/>
      <c r="M25" s="4"/>
      <c r="N25" s="4"/>
      <c r="O25" s="4"/>
      <c r="P25" s="4"/>
      <c r="Q25" s="4"/>
      <c r="R25" s="4"/>
      <c r="S25" s="4"/>
      <c r="T25" s="4"/>
      <c r="U25" s="4"/>
      <c r="V25" s="4"/>
      <c r="W25" s="4"/>
      <c r="X25" s="4"/>
    </row>
    <row r="26" spans="1:33" s="1" customFormat="1" ht="123.75" customHeight="1" x14ac:dyDescent="0.3">
      <c r="A26" s="66">
        <v>14</v>
      </c>
      <c r="B26" s="79" t="s">
        <v>90</v>
      </c>
      <c r="C26" s="67" t="s">
        <v>82</v>
      </c>
      <c r="D26" s="68" t="s">
        <v>83</v>
      </c>
      <c r="E26" s="69">
        <v>5</v>
      </c>
      <c r="F26" s="21">
        <f t="shared" si="0"/>
        <v>9.2592592592592595</v>
      </c>
      <c r="G26" s="15"/>
      <c r="H26" s="15"/>
      <c r="I26" s="25"/>
      <c r="J26" s="4"/>
      <c r="K26" s="4"/>
      <c r="L26" s="4"/>
      <c r="M26" s="4"/>
      <c r="N26" s="4"/>
      <c r="O26" s="4"/>
      <c r="P26" s="4"/>
      <c r="Q26" s="4"/>
      <c r="R26" s="4"/>
      <c r="S26" s="4"/>
      <c r="T26" s="4"/>
      <c r="U26" s="4"/>
      <c r="V26" s="4"/>
      <c r="W26" s="4"/>
      <c r="X26" s="4"/>
    </row>
    <row r="27" spans="1:33" ht="46.5" customHeight="1" x14ac:dyDescent="0.3">
      <c r="A27" s="115" t="s">
        <v>19</v>
      </c>
      <c r="B27" s="116"/>
      <c r="C27" s="116"/>
      <c r="D27" s="121"/>
      <c r="E27" s="18">
        <f>SUM(E13:E26)</f>
        <v>54</v>
      </c>
      <c r="F27" s="26"/>
      <c r="G27" s="27"/>
      <c r="H27" s="27"/>
      <c r="I27" s="28"/>
    </row>
    <row r="28" spans="1:33" ht="50.25" customHeight="1" x14ac:dyDescent="0.3">
      <c r="A28" s="115" t="s">
        <v>20</v>
      </c>
      <c r="B28" s="116"/>
      <c r="C28" s="116"/>
      <c r="D28" s="121"/>
      <c r="E28" s="76"/>
      <c r="F28" s="29">
        <f>SUM(F13:F27)</f>
        <v>100.00000000000003</v>
      </c>
      <c r="G28" s="30"/>
      <c r="H28" s="31"/>
      <c r="I28" s="32"/>
    </row>
    <row r="29" spans="1:33" s="1" customFormat="1" ht="42" customHeight="1" x14ac:dyDescent="0.3">
      <c r="A29" s="115" t="s">
        <v>27</v>
      </c>
      <c r="B29" s="116"/>
      <c r="C29" s="116"/>
      <c r="D29" s="116"/>
      <c r="E29" s="116"/>
      <c r="F29" s="116"/>
      <c r="G29" s="116"/>
      <c r="H29" s="116"/>
      <c r="I29" s="117"/>
    </row>
    <row r="30" spans="1:33" ht="54.75" customHeight="1" thickBot="1" x14ac:dyDescent="0.5">
      <c r="A30" s="112" t="s">
        <v>21</v>
      </c>
      <c r="B30" s="113"/>
      <c r="C30" s="113"/>
      <c r="D30" s="113"/>
      <c r="E30" s="113"/>
      <c r="F30" s="113"/>
      <c r="G30" s="113"/>
      <c r="H30" s="113"/>
      <c r="I30" s="114"/>
    </row>
    <row r="31" spans="1:33" s="1" customFormat="1" ht="53.25" customHeight="1" thickBot="1" x14ac:dyDescent="0.4">
      <c r="A31" s="118" t="s">
        <v>68</v>
      </c>
      <c r="B31" s="119"/>
      <c r="C31" s="119"/>
      <c r="D31" s="119"/>
      <c r="E31" s="119"/>
      <c r="F31" s="119"/>
      <c r="G31" s="119"/>
      <c r="H31" s="119"/>
      <c r="I31" s="120"/>
      <c r="J31" s="5"/>
      <c r="K31" s="5"/>
      <c r="L31" s="5"/>
      <c r="M31" s="5"/>
      <c r="N31" s="5"/>
      <c r="O31" s="5"/>
      <c r="P31" s="5"/>
      <c r="Q31" s="5"/>
      <c r="R31" s="5"/>
      <c r="S31" s="5"/>
      <c r="T31" s="5"/>
      <c r="U31" s="5"/>
      <c r="V31" s="5"/>
      <c r="W31" s="5"/>
      <c r="X31" s="5"/>
      <c r="Y31" s="5"/>
      <c r="Z31" s="5"/>
      <c r="AA31" s="5"/>
      <c r="AB31" s="5"/>
      <c r="AC31" s="5"/>
      <c r="AD31" s="5"/>
      <c r="AE31" s="5"/>
      <c r="AF31" s="5"/>
      <c r="AG31" s="5"/>
    </row>
    <row r="32" spans="1:33" s="1" customFormat="1" ht="69.75" customHeight="1" thickBot="1" x14ac:dyDescent="0.4">
      <c r="A32" s="54" t="s">
        <v>8</v>
      </c>
      <c r="B32" s="55" t="s">
        <v>9</v>
      </c>
      <c r="C32" s="56" t="s">
        <v>10</v>
      </c>
      <c r="D32" s="57" t="s">
        <v>52</v>
      </c>
      <c r="E32" s="58" t="s">
        <v>11</v>
      </c>
      <c r="F32" s="57" t="s">
        <v>12</v>
      </c>
      <c r="G32" s="57" t="s">
        <v>69</v>
      </c>
      <c r="H32" s="57" t="s">
        <v>13</v>
      </c>
      <c r="I32" s="57" t="s">
        <v>14</v>
      </c>
      <c r="K32" s="5"/>
      <c r="L32" s="5"/>
      <c r="M32" s="5"/>
      <c r="N32" s="5"/>
      <c r="O32" s="5"/>
      <c r="P32" s="5"/>
      <c r="Q32" s="5"/>
      <c r="R32" s="5"/>
      <c r="S32" s="5"/>
      <c r="T32" s="5"/>
      <c r="U32" s="5"/>
      <c r="V32" s="5"/>
      <c r="W32" s="5"/>
      <c r="X32" s="5"/>
      <c r="Y32" s="5"/>
      <c r="Z32" s="5"/>
      <c r="AA32" s="5"/>
      <c r="AB32" s="5"/>
      <c r="AC32" s="5"/>
      <c r="AD32" s="5"/>
      <c r="AE32" s="5"/>
      <c r="AF32" s="5"/>
      <c r="AG32" s="5"/>
    </row>
    <row r="33" spans="1:33" s="6" customFormat="1" ht="140.4" x14ac:dyDescent="0.35">
      <c r="A33" s="33">
        <v>1</v>
      </c>
      <c r="B33" s="34" t="s">
        <v>31</v>
      </c>
      <c r="C33" s="34" t="s">
        <v>17</v>
      </c>
      <c r="D33" s="75" t="s">
        <v>77</v>
      </c>
      <c r="E33" s="35">
        <v>3</v>
      </c>
      <c r="F33" s="36">
        <f>+E33/E$37*2</f>
        <v>0.375</v>
      </c>
      <c r="G33" s="34"/>
      <c r="H33" s="34"/>
      <c r="I33" s="37"/>
      <c r="J33" s="5"/>
      <c r="K33" s="5"/>
      <c r="L33" s="5"/>
      <c r="M33" s="5"/>
      <c r="N33" s="5"/>
      <c r="O33" s="5"/>
      <c r="P33" s="5"/>
      <c r="Q33" s="5"/>
      <c r="R33" s="5"/>
      <c r="S33" s="5"/>
      <c r="T33" s="5"/>
      <c r="U33" s="5"/>
      <c r="V33" s="5"/>
      <c r="W33" s="5"/>
      <c r="X33" s="5"/>
      <c r="Y33" s="5"/>
      <c r="Z33" s="5"/>
      <c r="AA33" s="5"/>
      <c r="AB33" s="5"/>
      <c r="AC33" s="5"/>
      <c r="AD33" s="5"/>
      <c r="AE33" s="5"/>
      <c r="AF33" s="5"/>
      <c r="AG33" s="5"/>
    </row>
    <row r="34" spans="1:33" s="6" customFormat="1" ht="117" x14ac:dyDescent="0.35">
      <c r="A34" s="38">
        <v>2</v>
      </c>
      <c r="B34" s="12" t="s">
        <v>32</v>
      </c>
      <c r="C34" s="39" t="s">
        <v>18</v>
      </c>
      <c r="D34" s="39" t="s">
        <v>44</v>
      </c>
      <c r="E34" s="31">
        <v>3</v>
      </c>
      <c r="F34" s="40">
        <f>+E34/E$37*2</f>
        <v>0.375</v>
      </c>
      <c r="G34" s="39"/>
      <c r="H34" s="39"/>
      <c r="I34" s="41"/>
      <c r="J34" s="5"/>
      <c r="K34" s="5"/>
      <c r="L34" s="5"/>
      <c r="M34" s="5"/>
      <c r="N34" s="5"/>
      <c r="O34" s="5"/>
      <c r="P34" s="5"/>
      <c r="Q34" s="5"/>
      <c r="R34" s="5"/>
      <c r="S34" s="5"/>
      <c r="T34" s="5"/>
      <c r="U34" s="5"/>
      <c r="V34" s="5"/>
      <c r="W34" s="5"/>
      <c r="X34" s="5"/>
      <c r="Y34" s="5"/>
      <c r="Z34" s="5"/>
      <c r="AA34" s="5"/>
      <c r="AB34" s="5"/>
      <c r="AC34" s="5"/>
      <c r="AD34" s="5"/>
      <c r="AE34" s="5"/>
      <c r="AF34" s="5"/>
      <c r="AG34" s="5"/>
    </row>
    <row r="35" spans="1:33" s="6" customFormat="1" ht="87.75" customHeight="1" x14ac:dyDescent="0.3">
      <c r="A35" s="38">
        <v>3</v>
      </c>
      <c r="B35" s="79" t="s">
        <v>92</v>
      </c>
      <c r="C35" s="67" t="s">
        <v>82</v>
      </c>
      <c r="D35" s="68" t="s">
        <v>83</v>
      </c>
      <c r="E35" s="69">
        <v>5</v>
      </c>
      <c r="F35" s="40">
        <f>+E35/E$37*2</f>
        <v>0.625</v>
      </c>
      <c r="G35" s="39"/>
      <c r="H35" s="30"/>
      <c r="I35" s="41"/>
    </row>
    <row r="36" spans="1:33" s="6" customFormat="1" ht="165" customHeight="1" thickBot="1" x14ac:dyDescent="0.35">
      <c r="A36" s="70">
        <v>4</v>
      </c>
      <c r="B36" s="12" t="s">
        <v>67</v>
      </c>
      <c r="C36" s="12" t="s">
        <v>58</v>
      </c>
      <c r="D36" s="12" t="s">
        <v>57</v>
      </c>
      <c r="E36" s="12">
        <v>5</v>
      </c>
      <c r="F36" s="40">
        <f>+E36/E$37*2</f>
        <v>0.625</v>
      </c>
      <c r="G36" s="42"/>
      <c r="H36" s="42"/>
      <c r="I36" s="43"/>
    </row>
    <row r="37" spans="1:33" ht="55.5" customHeight="1" thickBot="1" x14ac:dyDescent="0.35">
      <c r="A37" s="101" t="s">
        <v>35</v>
      </c>
      <c r="B37" s="102"/>
      <c r="C37" s="102"/>
      <c r="D37" s="103"/>
      <c r="E37" s="44">
        <f>SUM(E33:E36)</f>
        <v>16</v>
      </c>
      <c r="F37" s="74"/>
      <c r="G37" s="72"/>
      <c r="H37" s="72"/>
      <c r="I37" s="73"/>
    </row>
    <row r="38" spans="1:33" ht="53.25" customHeight="1" thickBot="1" x14ac:dyDescent="0.35">
      <c r="A38" s="104" t="s">
        <v>36</v>
      </c>
      <c r="B38" s="105"/>
      <c r="C38" s="105"/>
      <c r="D38" s="105"/>
      <c r="E38" s="106"/>
      <c r="F38" s="44">
        <f>SUM(F33:F37)</f>
        <v>2</v>
      </c>
      <c r="G38" s="107"/>
      <c r="H38" s="108"/>
      <c r="I38" s="109"/>
    </row>
    <row r="39" spans="1:33" ht="66.75" customHeight="1" thickBot="1" x14ac:dyDescent="0.35">
      <c r="A39" s="138" t="s">
        <v>71</v>
      </c>
      <c r="B39" s="139"/>
      <c r="C39" s="138" t="s">
        <v>72</v>
      </c>
      <c r="D39" s="139"/>
      <c r="E39" s="138" t="s">
        <v>22</v>
      </c>
      <c r="F39" s="140"/>
      <c r="G39" s="140"/>
      <c r="H39" s="140"/>
      <c r="I39" s="139"/>
    </row>
    <row r="40" spans="1:33" ht="47.4" customHeight="1" x14ac:dyDescent="0.3">
      <c r="A40" s="135" t="s">
        <v>37</v>
      </c>
      <c r="B40" s="136"/>
      <c r="C40" s="136"/>
      <c r="D40" s="136"/>
      <c r="E40" s="136"/>
      <c r="F40" s="136"/>
      <c r="G40" s="136"/>
      <c r="H40" s="136"/>
      <c r="I40" s="137"/>
    </row>
    <row r="41" spans="1:33" ht="75" customHeight="1" x14ac:dyDescent="0.3">
      <c r="A41" s="135" t="s">
        <v>38</v>
      </c>
      <c r="B41" s="136"/>
      <c r="C41" s="136"/>
      <c r="D41" s="136"/>
      <c r="E41" s="136"/>
      <c r="F41" s="136"/>
      <c r="G41" s="136"/>
      <c r="H41" s="136"/>
      <c r="I41" s="137"/>
    </row>
    <row r="42" spans="1:33" ht="90" customHeight="1" x14ac:dyDescent="0.3">
      <c r="A42" s="135" t="s">
        <v>42</v>
      </c>
      <c r="B42" s="136"/>
      <c r="C42" s="136"/>
      <c r="D42" s="136"/>
      <c r="E42" s="136"/>
      <c r="F42" s="136"/>
      <c r="G42" s="136"/>
      <c r="H42" s="136"/>
      <c r="I42" s="137"/>
    </row>
    <row r="43" spans="1:33" ht="64.5" customHeight="1" x14ac:dyDescent="0.3">
      <c r="A43" s="135" t="s">
        <v>39</v>
      </c>
      <c r="B43" s="136"/>
      <c r="C43" s="136"/>
      <c r="D43" s="136"/>
      <c r="E43" s="136"/>
      <c r="F43" s="136"/>
      <c r="G43" s="136"/>
      <c r="H43" s="136"/>
      <c r="I43" s="137"/>
    </row>
    <row r="44" spans="1:33" ht="90.75" customHeight="1" x14ac:dyDescent="0.3">
      <c r="A44" s="135" t="s">
        <v>40</v>
      </c>
      <c r="B44" s="136"/>
      <c r="C44" s="136"/>
      <c r="D44" s="136"/>
      <c r="E44" s="136"/>
      <c r="F44" s="136"/>
      <c r="G44" s="136"/>
      <c r="H44" s="136"/>
      <c r="I44" s="137"/>
    </row>
    <row r="45" spans="1:33" ht="226.5" customHeight="1" x14ac:dyDescent="0.3">
      <c r="A45" s="135" t="s">
        <v>43</v>
      </c>
      <c r="B45" s="136"/>
      <c r="C45" s="136"/>
      <c r="D45" s="136"/>
      <c r="E45" s="136"/>
      <c r="F45" s="136"/>
      <c r="G45" s="136"/>
      <c r="H45" s="136"/>
      <c r="I45" s="137"/>
    </row>
    <row r="46" spans="1:33" ht="41.25" customHeight="1" x14ac:dyDescent="0.3">
      <c r="A46" s="135" t="s">
        <v>41</v>
      </c>
      <c r="B46" s="136"/>
      <c r="C46" s="136"/>
      <c r="D46" s="136"/>
      <c r="E46" s="136"/>
      <c r="F46" s="136"/>
      <c r="G46" s="136"/>
      <c r="H46" s="136"/>
      <c r="I46" s="137"/>
    </row>
    <row r="47" spans="1:33" ht="54" customHeight="1" x14ac:dyDescent="0.3">
      <c r="A47" s="129" t="s">
        <v>45</v>
      </c>
      <c r="B47" s="130"/>
      <c r="C47" s="130"/>
      <c r="D47" s="130"/>
      <c r="E47" s="130"/>
      <c r="F47" s="130"/>
      <c r="G47" s="130"/>
      <c r="H47" s="130"/>
      <c r="I47" s="131"/>
    </row>
    <row r="48" spans="1:33" ht="45.75" customHeight="1" thickBot="1" x14ac:dyDescent="0.35">
      <c r="A48" s="132" t="s">
        <v>70</v>
      </c>
      <c r="B48" s="133"/>
      <c r="C48" s="133"/>
      <c r="D48" s="133"/>
      <c r="E48" s="133"/>
      <c r="F48" s="133"/>
      <c r="G48" s="133"/>
      <c r="H48" s="133"/>
      <c r="I48" s="134"/>
    </row>
  </sheetData>
  <mergeCells count="38">
    <mergeCell ref="A39:B39"/>
    <mergeCell ref="C39:D39"/>
    <mergeCell ref="E39:I39"/>
    <mergeCell ref="A45:I45"/>
    <mergeCell ref="A46:I46"/>
    <mergeCell ref="A47:I47"/>
    <mergeCell ref="A48:I48"/>
    <mergeCell ref="A40:I40"/>
    <mergeCell ref="A41:I41"/>
    <mergeCell ref="A42:I42"/>
    <mergeCell ref="A43:I43"/>
    <mergeCell ref="A44:I44"/>
    <mergeCell ref="A37:D37"/>
    <mergeCell ref="A38:E38"/>
    <mergeCell ref="G38:I38"/>
    <mergeCell ref="E12:I12"/>
    <mergeCell ref="A30:I30"/>
    <mergeCell ref="A29:I29"/>
    <mergeCell ref="A31:I31"/>
    <mergeCell ref="A28:D28"/>
    <mergeCell ref="A27:D27"/>
    <mergeCell ref="A19:A21"/>
    <mergeCell ref="B19:B21"/>
    <mergeCell ref="B24:B25"/>
    <mergeCell ref="A10:I10"/>
    <mergeCell ref="A1:I1"/>
    <mergeCell ref="C2:E2"/>
    <mergeCell ref="F2:G2"/>
    <mergeCell ref="H2:I2"/>
    <mergeCell ref="A3:B3"/>
    <mergeCell ref="A4:B4"/>
    <mergeCell ref="C6:E6"/>
    <mergeCell ref="A5:B5"/>
    <mergeCell ref="A6:B6"/>
    <mergeCell ref="A7:B7"/>
    <mergeCell ref="A8:B8"/>
    <mergeCell ref="A9:B9"/>
    <mergeCell ref="C3:D3"/>
  </mergeCells>
  <printOptions horizontalCentered="1"/>
  <pageMargins left="0.31496062992125984" right="0.27559055118110237" top="0.35433070866141736" bottom="0.55118110236220474" header="0.31496062992125984" footer="0.31496062992125984"/>
  <pageSetup paperSize="9" scale="42" fitToHeight="0" orientation="landscape" r:id="rId1"/>
  <headerFooter>
    <oddFooter>&amp;C&amp;20Pagina &amp;P di &amp;N</oddFooter>
  </headerFooter>
  <rowBreaks count="3" manualBreakCount="3">
    <brk id="21" max="8" man="1"/>
    <brk id="30" max="8" man="1"/>
    <brk id="3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PADULA ff</vt:lpstr>
      <vt:lpstr>'PADULA ff'!Area_stampa</vt:lpstr>
      <vt:lpstr>'PADULA ff'!Titoli_stampa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2021-03-01T12:42:47Z</cp:lastPrinted>
  <dcterms:created xsi:type="dcterms:W3CDTF">2016-04-08T08:24:25Z</dcterms:created>
  <dcterms:modified xsi:type="dcterms:W3CDTF">2022-06-30T11:36:43Z</dcterms:modified>
</cp:coreProperties>
</file>