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defaultThemeVersion="166925"/>
  <mc:AlternateContent xmlns:mc="http://schemas.openxmlformats.org/markup-compatibility/2006">
    <mc:Choice Requires="x15">
      <x15ac:absPath xmlns:x15ac="http://schemas.microsoft.com/office/spreadsheetml/2010/11/ac" url="https://aspbasilicata-my.sharepoint.com/personal/maria_cotugno_aspbasilicata_it/Documents/Controllo di Gestione/Piano della Performance 2022-2024/schede 2022/schede 29.06.2022/"/>
    </mc:Choice>
  </mc:AlternateContent>
  <xr:revisionPtr revIDLastSave="0" documentId="8_{78FD01E0-1260-4FCA-BB36-C32E2AD224F4}" xr6:coauthVersionLast="47" xr6:coauthVersionMax="47" xr10:uidLastSave="{00000000-0000-0000-0000-000000000000}"/>
  <bookViews>
    <workbookView xWindow="-108" yWindow="-108" windowWidth="23256" windowHeight="12576" tabRatio="500" xr2:uid="{00000000-000D-0000-FFFF-FFFF00000000}"/>
  </bookViews>
  <sheets>
    <sheet name="FORMICOLA" sheetId="1" r:id="rId1"/>
  </sheets>
  <definedNames>
    <definedName name="_xlnm.Print_Area" localSheetId="0">FORMICOLA!$A$1:$I$55</definedName>
    <definedName name="_xlnm.Print_Titles" localSheetId="0">FORMICOLA!$1:$12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E31" i="1" l="1"/>
  <c r="E44" i="1" l="1"/>
  <c r="F17" i="1"/>
  <c r="F40" i="1" l="1"/>
  <c r="F30" i="1"/>
  <c r="F14" i="1" l="1"/>
  <c r="F15" i="1"/>
  <c r="F20" i="1"/>
  <c r="F22" i="1"/>
  <c r="F28" i="1"/>
  <c r="F16" i="1"/>
  <c r="F21" i="1"/>
  <c r="F23" i="1"/>
  <c r="F18" i="1"/>
  <c r="F24" i="1"/>
  <c r="F19" i="1"/>
  <c r="F25" i="1"/>
  <c r="F27" i="1"/>
  <c r="F39" i="1"/>
  <c r="F43" i="1"/>
  <c r="F37" i="1"/>
  <c r="F41" i="1"/>
  <c r="F38" i="1"/>
  <c r="F42" i="1"/>
  <c r="F29" i="1"/>
  <c r="F26" i="1"/>
  <c r="F32" i="1" l="1"/>
  <c r="F45" i="1"/>
</calcChain>
</file>

<file path=xl/sharedStrings.xml><?xml version="1.0" encoding="utf-8"?>
<sst xmlns="http://schemas.openxmlformats.org/spreadsheetml/2006/main" count="127" uniqueCount="114">
  <si>
    <t xml:space="preserve">VALUTAZIONE DELLA PERFORMANCE DELLA DIRIGENZA AZIENDALE:  AREA MEDICA E SANITARIA </t>
  </si>
  <si>
    <t>Numero scheda</t>
  </si>
  <si>
    <t>Periodo valutato</t>
  </si>
  <si>
    <t xml:space="preserve">COGNOME E NOME </t>
  </si>
  <si>
    <t>PROFILO PROFESSIONALE</t>
  </si>
  <si>
    <t>DIRIGENTE MEDICO</t>
  </si>
  <si>
    <t>TIPOLOGIA DI INCARICO</t>
  </si>
  <si>
    <t xml:space="preserve">DIRIGENTE FF. RESPONSABILE UOSD </t>
  </si>
  <si>
    <t>UNITA' OPERATIVA</t>
  </si>
  <si>
    <t>UOSD CENTRO SALUTE MENTALE POTENZA</t>
  </si>
  <si>
    <t>POSTI LETTO ORD+DH</t>
  </si>
  <si>
    <t>====================================</t>
  </si>
  <si>
    <t xml:space="preserve">DIPARTIMENTO </t>
  </si>
  <si>
    <t>SALUTE MENTALE</t>
  </si>
  <si>
    <t>POD/STRUTTURA TERRITORIALE</t>
  </si>
  <si>
    <t>POTENZA</t>
  </si>
  <si>
    <t>VALUTATORE DI I^ ISTANZA</t>
  </si>
  <si>
    <t>Direttore del Dipartimento Salute Mentale: Dott. Pietro Fundone</t>
  </si>
  <si>
    <t>Num d'ord. indicatore</t>
  </si>
  <si>
    <t>Obiettivo : descrizione di sintesi</t>
  </si>
  <si>
    <t xml:space="preserve">Indicatore di misura </t>
  </si>
  <si>
    <t>Peso                 indicatore</t>
  </si>
  <si>
    <t>Peso ponderato indicatore</t>
  </si>
  <si>
    <t>Punteggio indicatore</t>
  </si>
  <si>
    <t>Punteggio ponderato indicatore</t>
  </si>
  <si>
    <t>PRE-REQUISITO DI VALUTAZIONE</t>
  </si>
  <si>
    <t>ASSOLVIMENTO DEL DEBITO INFORMATIVO A VALENZA STRATEGICA</t>
  </si>
  <si>
    <t xml:space="preserve">Assenza di negatività contestate in ordine a mancato/ritardato rispetto del debito informativo o incompletezza/incongruenza dei dati trasmessi                                                                                                          =========================                                                                        Relazione sulle attività svolte </t>
  </si>
  <si>
    <t>*Attuare i principi di trasparenza e accesso civico introdotti dal D.Lgs 150/2009 ed estesi dal D.Lgs. 33/2013, come modificato ed integrato dal Decreto Legislativo n. 97/2016</t>
  </si>
  <si>
    <t xml:space="preserve"> PIANO DI PREVENZIONE DEL RISCHIO CLINICO</t>
  </si>
  <si>
    <t>Garantire il rispetto dei tempi di attesa previsti nel Piano Aziendale. Valore negoziato: assenza di liste critiche In caso di superamento dei tempi di attesa: applicazione RAO per le prestazioni di competenza con rispetto dei tempi prefissati per ciascuna classe di priorità.</t>
  </si>
  <si>
    <t>URGENZA TERRITORIALE</t>
  </si>
  <si>
    <t>n pazienti trattati /n. pazienti totali in urgenza segnalati</t>
  </si>
  <si>
    <t>Garantire l'urgenza territoriale del 100% delle richieste pervenute negli orari di servizio del CSM per il territorio di propria competenza</t>
  </si>
  <si>
    <t>NOTE DELLA DIREZIONE STRATEGICA:</t>
  </si>
  <si>
    <t>obiettivo : descrizione di sintesi</t>
  </si>
  <si>
    <t>Peso indicatore</t>
  </si>
  <si>
    <t>assenza di negatività segnalate al CdG dal Resp. Anticorruzione in ordine a tempi e modalità di attuazione degli adempimenti previsti nel Piano Aziendale di Prevenzione della Corruzione da parte dei Direttori di UOC/UOSD</t>
  </si>
  <si>
    <t>Attuare ogni azione possibile a limitare il consumo di farmaci inibitori selettivi della ricaptazione della serotonina (SSRI). 
Obiettivo ASP &lt; 26%.</t>
  </si>
  <si>
    <t>TOTALE PESO DELL 'INDICATORE  OBIETTIVO A VALENZA STRATEGICA</t>
  </si>
  <si>
    <t>TOTALE PESO PONDERATO DELL 'INDICATORE  OBIETTIVO A VALENZA STRATEGICA</t>
  </si>
  <si>
    <t>PER ACCETTAZIONE: IL DIRETTORE/ DIRIGENTE RESP. DEL CDR</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</si>
  <si>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</si>
  <si>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</si>
  <si>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3. 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</si>
  <si>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</si>
  <si>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</si>
  <si>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</si>
  <si>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7. Nel corso dell'anno il Dirigente dovrà effettuare delle attività per verificare l'andamento della performance individuale( colloqui d chek, riunioni di verifica, ecc.) dei dirigenti afferenti alla propria struttura.</t>
  </si>
  <si>
    <t>ASSOLVIMENTO DEL DEBITO INFORMATIVO 
(AL CONTROLLO DI GESTIONE)</t>
  </si>
  <si>
    <t xml:space="preserve">assenza di negatività segnalate al CdG dal Resp.della Trasparenza in ordine a tempi e modalità di attuazione degli adempimenti previsti nel Piano della Trasparenza </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</si>
  <si>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</si>
  <si>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IMPLEMENTAZIONE DEL SISTEMA INFORMATIVO AZIENDALE</t>
  </si>
  <si>
    <t>Flusso Informativo SISM: Assenza di negatività segnalate dalla UOSD Flussi Informativi ASP per incompletezza/incongruenza dei dati trasmessi</t>
  </si>
  <si>
    <t>Utilizzo per il 100% della procedura di alimentazione del SISM.</t>
  </si>
  <si>
    <t>*PREVENIRE E REPRIMERE LA CORRUZIONE E L'ILLEGALITA'   NELLA P. A.: ATTUAZIONE DELLA  LEGGE N. 190/2012</t>
  </si>
  <si>
    <t>Assenza di negatività segnalate al CdG dal Resp. Anticorruzione in ordine a tempi e modalità di attuazione degli adempimenti previsti nel Piano Aziendale di Prevenzione della Corruzione da parte dei Direttori di UOC/UOSD</t>
  </si>
  <si>
    <t xml:space="preserve">Assenza di negatività segnalate al CdG dal Resp. della Trasparenza in ordine a tempi e modalità di attuazione degli adempimenti previsti nel Piano della Trasparenza </t>
  </si>
  <si>
    <t xml:space="preserve">Attuazione degli adempimenti sulla trasparenza previsti nel PTPCT,  anche in riferimento alla pubblicazione dei dati da pubblicare nella sezione  "Amministrazione Trasparente" del sito web aziendale. </t>
  </si>
  <si>
    <t xml:space="preserve">Monitorare l’efficacia del percorso per il contenimento delle liste di attesa delle prestazioni specialistiche </t>
  </si>
  <si>
    <t>Contenimento dei ricoveri ripetuti fra 8 e 30 giorni per patologie psichiatriche.                                                                                                                                                          Obiettivo ASP &lt; 4%.</t>
  </si>
  <si>
    <t>n. pazienti dimessi presi in carico/totale dei pazienti dimessi dalle strutture ospedaliere aziendali</t>
  </si>
  <si>
    <t>LOTTA  ALLO STIGMA ANCHE ATTRAVERSO LA REALIZZAZIONE DI CAMPAGNE INFORMATIVE NELLE SCUOLE</t>
  </si>
  <si>
    <t>MIGLIORAMENTO DELL'APPROPRIATEZZA DEI RICOVERI NELLE STRUTTURE RESIDENZIALI INFRA ED  EXTRA-REGIONALI</t>
  </si>
  <si>
    <t>VISITE DOMICILIARI</t>
  </si>
  <si>
    <t xml:space="preserve">TOTALE PESO PONDERATO DELL 'INDICATORE </t>
  </si>
  <si>
    <t>* Prevenire e reprimere la corruzione e l'illegalità nella P.A.: attuazione della L.n.190/2012.</t>
  </si>
  <si>
    <t>* Attuare i principi di trasparenza e accesso civico introdotti dal D.Lgs 150/2009 ed estesi dal D.Lgs. 33/2013, come modificato ed integrato dal Decreto Legislativo n. 97/2016</t>
  </si>
  <si>
    <t>Attuare ogni azione possibile a limitare il consumo di farmaci inibitori selettivi della ricaptazione della serotonina (SSRI).   
Obiettivo ASP &lt; 26%.</t>
  </si>
  <si>
    <t>Contenimento del tasso standard di ospedalizzazione per patologie psichiatriche (residenti maggiorenni).  Presa in carico dei pazienti dimessi dalle strutture ospedaliere aziendali e condivisione,con iMMG, della diagnosi e del trattamento riabilitativo:  100%  dei pazienti dimessi.</t>
  </si>
  <si>
    <t>*APPROPRIATEZZA PRESCRITTIVA FARMACEUTICA</t>
  </si>
  <si>
    <t xml:space="preserve">*EFFICACIA ASSISTENZIALE TERRITORIALE   </t>
  </si>
  <si>
    <t xml:space="preserve">*APPROPRIATEZZA PRESCRITTIVA FARMACEUTICA </t>
  </si>
  <si>
    <t>*EFFICACIA ASSISTENZIALE TERRITORIALE</t>
  </si>
  <si>
    <t>n. visite domiciliari effettuate nei 15 gg/totale delle visiite domiciliari richieste</t>
  </si>
  <si>
    <t>Garantire il 100% delle richieste di visite domiciliari entro 15 giorni dal ricevimento delle stesse</t>
  </si>
  <si>
    <t>FORMICOLA ANNA MARIA  ROSA</t>
  </si>
  <si>
    <t>Attuare ogni azione possibile al contenimento del tasso standard di ospedalizzazione per patologie psichiatriche (residenti maggiorenni). 
 Obiettivo ASP &lt; 200%.</t>
  </si>
  <si>
    <t>numero di negatività segnalate dal CdG; numero contestazioni formulate per incompletezza/incongruenza dei dati trasmessi; numero relazioni trasmesse/numero relazioni dovute</t>
  </si>
  <si>
    <t>tempi di attesa (gg. 30 prime visite-gg. 60 prest strum.) - numero liste di attesa critiche</t>
  </si>
  <si>
    <t>numero pazienti dimessi presi in carico/totale dei pazienti dimessi dalle strutture ospedaliere aziendali</t>
  </si>
  <si>
    <t>numero campagne informative nelle scuole</t>
  </si>
  <si>
    <t>DIRETTORE DI DIPARTIMENTO</t>
  </si>
  <si>
    <t>APPROCCIO VALUTATIVO INTEGRATO  MULTIDISCIPLINARE</t>
  </si>
  <si>
    <t>n. report</t>
  </si>
  <si>
    <t>Analisi del fabbisogno attraverso la rilevazione periodica delle prime visite psichiatrica e/o  psicologiche a soggetti in fascia di età tra i 18-25 anni  e dei test psicodiagnostici dei soggetti afferenti al servizio. Almeno due rilevazioni (gennaio- giugno) (gennaio settembre) da trasmettere entro il 15 del mese successivo al periodo di riferimento al Direttore del DSM e al Controllo di gestione</t>
  </si>
  <si>
    <t>Contenimento del tasso standard di ospedalizzazione per patologie psichiatriche (residenti maggiorenni).  Presa in carico dei pazienti dimessi dalle strutture ospedaliere aziendali e condivisione,con i MMG, della diagnosi e del trattamento riabilitativo:  100%  dei pazienti dimessi.</t>
  </si>
  <si>
    <t xml:space="preserve">DISTRIBUZIONE DEL PERCORSO VALUTATIVO  </t>
  </si>
  <si>
    <t>SCHEDA DI BUDGET 2022</t>
  </si>
  <si>
    <t xml:space="preserve"> 01.01.2022-31.12.2022</t>
  </si>
  <si>
    <t>Risultato atteso</t>
  </si>
  <si>
    <t xml:space="preserve">Risultato conseguito </t>
  </si>
  <si>
    <t>1. Relazione con report dati di attività trimestrali al CDG: n. 2 relazioni con report/anno entro il 15° giorno del mese successivo alla scadenza del I Semestre (Gen-Giu)e  primi nove mesi (Gen-Sett.), secondo il format fornito dal CdG e pubblicato sul sito web aziendale alla sezione Trasparenza -Controllo di Gestione;2. Corretto e tempestivo assolvimento del debito informativo nei confronti della Direzione Strategica/Regione/Ministeri/Controllo di Gestione/altri organi di controllo interni ed esterni.</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</si>
  <si>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</si>
  <si>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r>
      <t xml:space="preserve">PREREQUISITO DI VALUTAZIONE: Il Dirigente partecipa al sistema di valutazione degli obiettivi solo nel caso in cui sia stato assolto il debito informativo declinato nella colonna "Risultato atteso". </t>
    </r>
    <r>
      <rPr>
        <b/>
        <u/>
        <sz val="14"/>
        <rFont val="Calibri"/>
        <family val="2"/>
        <scheme val="minor"/>
      </rPr>
      <t>La non ammissione del dirigente al sistema di valutazione equivale a valutazione negativa.</t>
    </r>
  </si>
  <si>
    <t>1. Applicazione delle Raccomandazioni Ministeriali per la prevenzione degli eventi sentinella (area sicurezza farmacologica), di quelle per la sicurezza del paziente nel trasporto intra-extraospedaliero e di quelle per la prevenzione delle cadute e l’attribuzione corretta del codice triage. 2. Garantire  l'applicazione del Piano di prevenzione del rischio clinico vigente (se prevede azioni specifiche). 3. Azioni intraprese per evitare l'uso improprio di farmaci antimicrobici: relazionare. 4) Controllo e verifica circa la conservazione, la distribuzione, la prescrizione e la somministrazione dei farmaci, nonché la puntuale segnalazione di eventuali reazioni avverse; Le azioni realizzate per l'applicazione delle raccomandazioni e per l'attuazione delle misure specifiche eventualmente previste nel Piano dovranno essere rendicontate nella relazione annuale di attività al Controllo di Gestione ed al Responsabile UOSD Medicina Legale e Rischio Clinico ASP</t>
  </si>
  <si>
    <t>assenza di negatività segnalate  - relazione annuale</t>
  </si>
  <si>
    <t>(numero invii 2022-numero invii 2021)/totale invii 2021</t>
  </si>
  <si>
    <t>OBIETTIVI A VALENZA STRATEGICA DEL CENTRO DI RESPONSABILITA' (CDR) (indicatore B art. 17 della parte quarta del regolamento per la valutazione della dirigenza approvato con  DDG n. 53/2018)</t>
  </si>
  <si>
    <t>Risultato conseguito</t>
  </si>
  <si>
    <t xml:space="preserve">Risultato atteso </t>
  </si>
  <si>
    <t>9.  La verifica del rispetto dei tempi di attesa delle prestazioni ambulatoriali esterne sarà effettuata, di norma, sul report liste di attesa dicembre</t>
  </si>
  <si>
    <t>Realizzare almeno n. 1 campagna informativa nelle scuole</t>
  </si>
  <si>
    <t xml:space="preserve">Contenere l'invio dei pazienti in strutture residenziali Infra ed Extra Regionali  &lt;= anno precedente, garantendo l'appropriatezza del ricovero a garanzia della qualità del trattamento . </t>
  </si>
  <si>
    <t>Attuare ogni iniziativa diretta alla dimissione  dei pazienti di priopria competenza con residenzialità protratta &gt; 36 mesi non provenienti da residui manicomiali ricoverati al 31/12 nelle strutture residenziali Infra ed extra regionale .</t>
  </si>
  <si>
    <t>Incidenza dei farmaci equivalenti sul totale a brevetto scaduto (Codice 3.a.1) 
(DGR 272/2022)</t>
  </si>
  <si>
    <t>Incremento percentuale di molecole a brevetto scaduto o presenti nelle liste di trasparenza 
 Obiettivo ASP &gt; 98%.</t>
  </si>
  <si>
    <t>Consumo di farmaci inibitori selettivi della ricaptazione della serotonina (SSRI)                                                                            (Codice 3.b.3)
(DGR 272/2022)</t>
  </si>
  <si>
    <t>Tasso standard di ospedalizzazione per patologie psichiatriche per residenti maggiorenni                                                                                           (Codice 2.c.7) -  (DGR 272/2022)</t>
  </si>
  <si>
    <t>Percentuale di ricoveri ripetuti fra 8 e 30 giorni per patologie psichiatriche                                                                                                  (Codice 2.c.8) -  (DGR 272/2022)</t>
  </si>
  <si>
    <t>Consumo di farmaci inibitori selettivi della ricaptazione della serotonina (SSRI) - (Codice 3.b.3) - 
(DGR 272/2022)</t>
  </si>
  <si>
    <t xml:space="preserve">1. Relazione annuale di attività al Controllo di Gestione entro il  20 gennaio dell'anno successivo per la valutazione della performance; 2. Trasmissione flussi informativi nei termini previsti dalla  DGR n.272/2022 </t>
  </si>
  <si>
    <t>Numero dimessi dalle strutture res. del DSM con inserimento &gt; 36 mesi/Totale pazienti con residenzialità protratta &gt; 36 mesi non provenienti da residui manicomiali ricoverati al 31/12/2021 nelle strutture residenziali Infra ed extra regionale</t>
  </si>
  <si>
    <t>NOTE DEL RESPONSABILE DEL CDR: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</si>
</sst>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_(\€* \(#,##0.00\);_(\€* \-??_);_(@_)"/>
  </numFmts>
  <fonts count="13">
    <font>
      <sz val="11"/>
      <color rgb="FF000000"/>
      <name val="Calibri"/>
      <family val="2"/>
      <charset val="1"/>
    </font>
    <font>
      <sz val="11"/>
      <color rgb="FF000000"/>
      <name val="Calibri"/>
      <family val="2"/>
      <charset val="1"/>
    </font>
    <font>
      <b/>
      <sz val="14"/>
      <color rgb="FF000000"/>
      <name val="Calibri"/>
      <family val="2"/>
    </font>
    <font>
      <b/>
      <sz val="14"/>
      <name val="Calibri"/>
      <family val="2"/>
    </font>
    <font>
      <sz val="10"/>
      <name val="Arial"/>
      <family val="2"/>
    </font>
    <font>
      <sz val="11"/>
      <color indexed="8"/>
      <name val="Calibri"/>
      <family val="2"/>
    </font>
    <font>
      <sz val="11"/>
      <color rgb="FF000000"/>
      <name val="Arial"/>
      <family val="2"/>
    </font>
    <font>
      <b/>
      <sz val="14"/>
      <color rgb="FF000000"/>
      <name val="Calibri "/>
    </font>
    <font>
      <b/>
      <sz val="14"/>
      <name val="Calibri "/>
    </font>
    <font>
      <sz val="14"/>
      <color rgb="FF000000"/>
      <name val="Calibri"/>
      <family val="2"/>
      <charset val="1"/>
    </font>
    <font>
      <b/>
      <sz val="14"/>
      <name val="Calibri"/>
      <family val="2"/>
      <scheme val="minor"/>
    </font>
    <font>
      <b/>
      <u/>
      <sz val="14"/>
      <name val="Calibri"/>
      <family val="2"/>
      <scheme val="minor"/>
    </font>
    <font>
      <b/>
      <sz val="14"/>
      <color theme="1"/>
      <name val="Calibri"/>
      <family val="2"/>
      <scheme val="minor"/>
    </font>
  </fonts>
  <fills count="7">
    <fill>
      <patternFill patternType="none"/>
    </fill>
    <fill>
      <patternFill patternType="gray125"/>
    </fill>
    <fill>
      <patternFill patternType="solid">
        <fgColor rgb="FFFFFFFF"/>
        <bgColor rgb="FFF2F2F2"/>
      </patternFill>
    </fill>
    <fill>
      <patternFill patternType="solid">
        <fgColor theme="0"/>
        <bgColor rgb="FFF2F2F2"/>
      </patternFill>
    </fill>
    <fill>
      <patternFill patternType="solid">
        <fgColor theme="8" tint="0.79998168889431442"/>
        <bgColor rgb="FFF2F2F2"/>
      </patternFill>
    </fill>
    <fill>
      <patternFill patternType="solid">
        <fgColor theme="0"/>
        <bgColor indexed="64"/>
      </patternFill>
    </fill>
    <fill>
      <patternFill patternType="solid">
        <fgColor theme="8" tint="0.79998168889431442"/>
        <bgColor indexed="64"/>
      </patternFill>
    </fill>
  </fills>
  <borders count="24">
    <border>
      <left/>
      <right/>
      <top/>
      <bottom/>
      <diagonal/>
    </border>
    <border>
      <left style="medium">
        <color auto="1"/>
      </left>
      <right style="medium">
        <color auto="1"/>
      </right>
      <top style="medium">
        <color auto="1"/>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bottom/>
      <diagonal/>
    </border>
    <border>
      <left style="medium">
        <color auto="1"/>
      </left>
      <right/>
      <top/>
      <bottom/>
      <diagonal/>
    </border>
    <border>
      <left style="medium">
        <color auto="1"/>
      </left>
      <right/>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medium">
        <color indexed="64"/>
      </right>
      <top style="thin">
        <color auto="1"/>
      </top>
      <bottom style="thin">
        <color auto="1"/>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top/>
      <bottom style="medium">
        <color indexed="64"/>
      </bottom>
      <diagonal/>
    </border>
    <border>
      <left/>
      <right style="medium">
        <color indexed="64"/>
      </right>
      <top style="medium">
        <color indexed="64"/>
      </top>
      <bottom/>
      <diagonal/>
    </border>
    <border>
      <left style="thin">
        <color auto="1"/>
      </left>
      <right style="medium">
        <color indexed="64"/>
      </right>
      <top style="thin">
        <color auto="1"/>
      </top>
      <bottom/>
      <diagonal/>
    </border>
    <border>
      <left style="medium">
        <color auto="1"/>
      </left>
      <right style="thin">
        <color auto="1"/>
      </right>
      <top style="thin">
        <color auto="1"/>
      </top>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indexed="64"/>
      </right>
      <top/>
      <bottom style="thin">
        <color auto="1"/>
      </bottom>
      <diagonal/>
    </border>
  </borders>
  <cellStyleXfs count="7">
    <xf numFmtId="0" fontId="0" fillId="0" borderId="0"/>
    <xf numFmtId="164" fontId="1" fillId="0" borderId="0" applyBorder="0" applyProtection="0"/>
    <xf numFmtId="0" fontId="4" fillId="0" borderId="0"/>
    <xf numFmtId="0" fontId="5" fillId="0" borderId="0"/>
    <xf numFmtId="0" fontId="5" fillId="0" borderId="0"/>
    <xf numFmtId="0" fontId="6" fillId="0" borderId="0"/>
    <xf numFmtId="0" fontId="4" fillId="0" borderId="0"/>
  </cellStyleXfs>
  <cellXfs count="108">
    <xf numFmtId="0" fontId="0" fillId="0" borderId="0" xfId="0"/>
    <xf numFmtId="0" fontId="3" fillId="0" borderId="0" xfId="0" applyFont="1" applyAlignment="1">
      <alignment vertical="center"/>
    </xf>
    <xf numFmtId="0" fontId="2" fillId="0" borderId="0" xfId="0" applyFont="1"/>
    <xf numFmtId="0" fontId="3" fillId="0" borderId="0" xfId="0" applyFont="1" applyAlignment="1">
      <alignment horizontal="center" vertical="center" wrapText="1"/>
    </xf>
    <xf numFmtId="0" fontId="3" fillId="0" borderId="0" xfId="0" applyFont="1" applyAlignment="1">
      <alignment vertical="top"/>
    </xf>
    <xf numFmtId="0" fontId="7" fillId="4" borderId="2" xfId="0" applyFont="1" applyFill="1" applyBorder="1" applyAlignment="1">
      <alignment horizontal="center" vertical="center" wrapText="1"/>
    </xf>
    <xf numFmtId="0" fontId="7" fillId="4" borderId="5" xfId="0" applyFont="1" applyFill="1" applyBorder="1" applyAlignment="1">
      <alignment vertical="center" wrapText="1"/>
    </xf>
    <xf numFmtId="0" fontId="7" fillId="4" borderId="0" xfId="0" applyFont="1" applyFill="1" applyBorder="1" applyAlignment="1">
      <alignment horizontal="center" vertical="center" wrapText="1"/>
    </xf>
    <xf numFmtId="0" fontId="7" fillId="4" borderId="6" xfId="0" applyFont="1" applyFill="1" applyBorder="1" applyAlignment="1">
      <alignment horizontal="center" vertical="center" wrapText="1"/>
    </xf>
    <xf numFmtId="0" fontId="7" fillId="4" borderId="0" xfId="0" applyFont="1" applyFill="1" applyBorder="1" applyAlignment="1">
      <alignment vertical="center" wrapText="1"/>
    </xf>
    <xf numFmtId="0" fontId="8" fillId="4" borderId="0" xfId="0" applyFont="1" applyFill="1" applyBorder="1" applyAlignment="1">
      <alignment vertical="center"/>
    </xf>
    <xf numFmtId="0" fontId="8" fillId="4" borderId="6" xfId="0" applyFont="1" applyFill="1" applyBorder="1" applyAlignment="1">
      <alignment vertical="center"/>
    </xf>
    <xf numFmtId="0" fontId="8" fillId="4" borderId="0" xfId="0" applyFont="1" applyFill="1" applyBorder="1" applyAlignment="1">
      <alignment horizontal="center" vertical="center"/>
    </xf>
    <xf numFmtId="0" fontId="8" fillId="4" borderId="0" xfId="0" applyFont="1" applyFill="1" applyBorder="1" applyAlignment="1">
      <alignment horizontal="left" vertical="center"/>
    </xf>
    <xf numFmtId="0" fontId="8" fillId="4" borderId="6" xfId="0" applyFont="1" applyFill="1" applyBorder="1" applyAlignment="1">
      <alignment horizontal="left" vertical="center"/>
    </xf>
    <xf numFmtId="0" fontId="8" fillId="4" borderId="0" xfId="0" applyFont="1" applyFill="1" applyBorder="1" applyAlignment="1">
      <alignment horizontal="left" vertical="center" wrapText="1"/>
    </xf>
    <xf numFmtId="0" fontId="8" fillId="4" borderId="9" xfId="0" applyFont="1" applyFill="1" applyBorder="1" applyAlignment="1">
      <alignment horizontal="center" vertical="center" wrapText="1"/>
    </xf>
    <xf numFmtId="0" fontId="8" fillId="4" borderId="2" xfId="0" applyFont="1" applyFill="1" applyBorder="1" applyAlignment="1">
      <alignment horizontal="center" vertical="center" wrapText="1"/>
    </xf>
    <xf numFmtId="0" fontId="8" fillId="4" borderId="3" xfId="0" applyFont="1" applyFill="1" applyBorder="1" applyAlignment="1">
      <alignment horizontal="center" vertical="center" wrapText="1"/>
    </xf>
    <xf numFmtId="1" fontId="8" fillId="4" borderId="2" xfId="0" applyNumberFormat="1" applyFont="1" applyFill="1" applyBorder="1" applyAlignment="1">
      <alignment horizontal="center" vertical="center" wrapText="1"/>
    </xf>
    <xf numFmtId="0" fontId="10" fillId="5" borderId="11" xfId="0" applyFont="1" applyFill="1" applyBorder="1" applyAlignment="1">
      <alignment horizontal="center" vertical="center" textRotation="90" wrapText="1"/>
    </xf>
    <xf numFmtId="0" fontId="10" fillId="5" borderId="10" xfId="0" applyFont="1" applyFill="1" applyBorder="1" applyAlignment="1">
      <alignment horizontal="center" vertical="center" wrapText="1"/>
    </xf>
    <xf numFmtId="0" fontId="10" fillId="5" borderId="10" xfId="2" applyFont="1" applyFill="1" applyBorder="1" applyAlignment="1">
      <alignment horizontal="center" vertical="center" wrapText="1"/>
    </xf>
    <xf numFmtId="0" fontId="10" fillId="0" borderId="11"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10" xfId="2" applyFont="1" applyBorder="1" applyAlignment="1">
      <alignment horizontal="center" vertical="center" wrapText="1"/>
    </xf>
    <xf numFmtId="1" fontId="10" fillId="0" borderId="10" xfId="3" applyNumberFormat="1" applyFont="1" applyBorder="1" applyAlignment="1">
      <alignment horizontal="center" vertical="center" wrapText="1"/>
    </xf>
    <xf numFmtId="2" fontId="10" fillId="0" borderId="10" xfId="0" applyNumberFormat="1" applyFont="1" applyBorder="1" applyAlignment="1">
      <alignment horizontal="center" vertical="center" wrapText="1"/>
    </xf>
    <xf numFmtId="0" fontId="10" fillId="0" borderId="13" xfId="0" applyFont="1" applyBorder="1" applyAlignment="1">
      <alignment horizontal="center" vertical="center" wrapText="1"/>
    </xf>
    <xf numFmtId="0" fontId="10" fillId="5" borderId="10" xfId="0" applyFont="1" applyFill="1" applyBorder="1" applyAlignment="1">
      <alignment horizontal="center" vertical="center"/>
    </xf>
    <xf numFmtId="0" fontId="10" fillId="0" borderId="13" xfId="2" applyFont="1" applyBorder="1" applyAlignment="1">
      <alignment horizontal="center" vertical="center" wrapText="1"/>
    </xf>
    <xf numFmtId="0" fontId="10" fillId="0" borderId="10" xfId="0" applyFont="1" applyBorder="1" applyAlignment="1">
      <alignment horizontal="center" vertical="center"/>
    </xf>
    <xf numFmtId="0" fontId="10" fillId="0" borderId="13" xfId="0" applyFont="1" applyBorder="1" applyAlignment="1">
      <alignment horizontal="center" vertical="center"/>
    </xf>
    <xf numFmtId="0" fontId="10" fillId="0" borderId="10" xfId="3" applyFont="1" applyBorder="1" applyAlignment="1">
      <alignment horizontal="center" vertical="center" wrapText="1"/>
    </xf>
    <xf numFmtId="1" fontId="10" fillId="0" borderId="10" xfId="0" applyNumberFormat="1" applyFont="1" applyBorder="1" applyAlignment="1">
      <alignment horizontal="center" vertical="center" wrapText="1"/>
    </xf>
    <xf numFmtId="0" fontId="10" fillId="0" borderId="10" xfId="0" applyFont="1" applyBorder="1" applyAlignment="1">
      <alignment vertical="center" wrapText="1"/>
    </xf>
    <xf numFmtId="0" fontId="10" fillId="0" borderId="13" xfId="0" applyFont="1" applyBorder="1" applyAlignment="1">
      <alignment vertical="top"/>
    </xf>
    <xf numFmtId="2" fontId="10" fillId="0" borderId="10" xfId="2" applyNumberFormat="1" applyFont="1" applyBorder="1" applyAlignment="1">
      <alignment horizontal="center" vertical="center" wrapText="1"/>
    </xf>
    <xf numFmtId="0" fontId="10" fillId="0" borderId="11" xfId="4" applyFont="1" applyBorder="1" applyAlignment="1">
      <alignment horizontal="center" vertical="center" wrapText="1"/>
    </xf>
    <xf numFmtId="1" fontId="10" fillId="0" borderId="10" xfId="0" applyNumberFormat="1" applyFont="1" applyBorder="1" applyAlignment="1">
      <alignment vertical="center" wrapText="1"/>
    </xf>
    <xf numFmtId="1" fontId="10" fillId="0" borderId="13" xfId="0" applyNumberFormat="1" applyFont="1" applyBorder="1" applyAlignment="1">
      <alignment vertical="center" wrapText="1"/>
    </xf>
    <xf numFmtId="1" fontId="10" fillId="0" borderId="12" xfId="0" applyNumberFormat="1" applyFont="1" applyBorder="1" applyAlignment="1">
      <alignment horizontal="center" vertical="center" wrapText="1"/>
    </xf>
    <xf numFmtId="0" fontId="8" fillId="2" borderId="0" xfId="0" applyFont="1" applyFill="1" applyAlignment="1">
      <alignment horizontal="center" vertical="center" wrapText="1"/>
    </xf>
    <xf numFmtId="0" fontId="8" fillId="0" borderId="0" xfId="0" applyFont="1" applyAlignment="1">
      <alignment horizontal="center" vertical="center"/>
    </xf>
    <xf numFmtId="0" fontId="8" fillId="0" borderId="0" xfId="0" applyFont="1" applyAlignment="1">
      <alignment horizontal="left" vertical="center"/>
    </xf>
    <xf numFmtId="0" fontId="8" fillId="0" borderId="0" xfId="0" applyFont="1" applyAlignment="1">
      <alignment vertical="center"/>
    </xf>
    <xf numFmtId="0" fontId="10" fillId="0" borderId="21" xfId="0" applyFont="1" applyBorder="1" applyAlignment="1">
      <alignment horizontal="center" vertical="center" wrapText="1"/>
    </xf>
    <xf numFmtId="0" fontId="10" fillId="0" borderId="22" xfId="0" applyFont="1" applyBorder="1" applyAlignment="1">
      <alignment horizontal="center" vertical="center" wrapText="1"/>
    </xf>
    <xf numFmtId="0" fontId="10" fillId="5" borderId="22" xfId="2" applyFont="1" applyFill="1" applyBorder="1" applyAlignment="1">
      <alignment horizontal="center" vertical="center" wrapText="1"/>
    </xf>
    <xf numFmtId="1" fontId="10" fillId="0" borderId="22" xfId="0" applyNumberFormat="1" applyFont="1" applyBorder="1" applyAlignment="1">
      <alignment horizontal="center" vertical="center" wrapText="1"/>
    </xf>
    <xf numFmtId="2" fontId="10" fillId="0" borderId="22" xfId="2" applyNumberFormat="1" applyFont="1" applyBorder="1" applyAlignment="1">
      <alignment horizontal="center" vertical="center" wrapText="1"/>
    </xf>
    <xf numFmtId="0" fontId="10" fillId="0" borderId="22" xfId="2" applyFont="1" applyBorder="1" applyAlignment="1">
      <alignment horizontal="center" vertical="center" wrapText="1"/>
    </xf>
    <xf numFmtId="0" fontId="10" fillId="0" borderId="23" xfId="2" applyFont="1" applyBorder="1" applyAlignment="1">
      <alignment horizontal="center" vertical="center" wrapText="1"/>
    </xf>
    <xf numFmtId="0" fontId="10" fillId="6" borderId="9" xfId="0" applyFont="1" applyFill="1" applyBorder="1" applyAlignment="1">
      <alignment horizontal="center" vertical="center" wrapText="1"/>
    </xf>
    <xf numFmtId="0" fontId="10" fillId="6" borderId="2" xfId="0" applyFont="1" applyFill="1" applyBorder="1" applyAlignment="1">
      <alignment horizontal="center" vertical="center" wrapText="1"/>
    </xf>
    <xf numFmtId="0" fontId="10" fillId="6" borderId="3" xfId="0" applyFont="1" applyFill="1" applyBorder="1" applyAlignment="1">
      <alignment horizontal="center" vertical="center" wrapText="1"/>
    </xf>
    <xf numFmtId="1" fontId="10" fillId="6" borderId="2" xfId="0" applyNumberFormat="1" applyFont="1" applyFill="1" applyBorder="1" applyAlignment="1">
      <alignment horizontal="center" vertical="center" wrapText="1"/>
    </xf>
    <xf numFmtId="0" fontId="10" fillId="5" borderId="10" xfId="2" applyFont="1" applyFill="1" applyBorder="1" applyAlignment="1">
      <alignment horizontal="center" vertical="center" wrapText="1"/>
    </xf>
    <xf numFmtId="0" fontId="10" fillId="0" borderId="10" xfId="2" applyFont="1" applyFill="1" applyBorder="1" applyAlignment="1">
      <alignment horizontal="center" vertical="center" wrapText="1"/>
    </xf>
    <xf numFmtId="0" fontId="12" fillId="6" borderId="7" xfId="0" applyFont="1" applyFill="1" applyBorder="1" applyAlignment="1">
      <alignment vertical="center" wrapText="1"/>
    </xf>
    <xf numFmtId="0" fontId="12" fillId="6" borderId="0" xfId="0" applyFont="1" applyFill="1" applyBorder="1" applyAlignment="1">
      <alignment vertical="center" wrapText="1"/>
    </xf>
    <xf numFmtId="0" fontId="12" fillId="6" borderId="6" xfId="0" applyFont="1" applyFill="1" applyBorder="1" applyAlignment="1">
      <alignment vertical="center" wrapText="1"/>
    </xf>
    <xf numFmtId="0" fontId="12" fillId="6" borderId="7" xfId="0" applyFont="1" applyFill="1" applyBorder="1" applyAlignment="1">
      <alignment horizontal="left" vertical="center" wrapText="1"/>
    </xf>
    <xf numFmtId="0" fontId="12" fillId="6" borderId="0" xfId="0" applyFont="1" applyFill="1" applyBorder="1" applyAlignment="1">
      <alignment horizontal="left" vertical="center" wrapText="1"/>
    </xf>
    <xf numFmtId="0" fontId="12" fillId="6" borderId="6" xfId="0" applyFont="1" applyFill="1" applyBorder="1" applyAlignment="1">
      <alignment horizontal="left" vertical="center" wrapText="1"/>
    </xf>
    <xf numFmtId="0" fontId="12" fillId="6" borderId="8" xfId="0" applyFont="1" applyFill="1" applyBorder="1" applyAlignment="1">
      <alignment horizontal="left"/>
    </xf>
    <xf numFmtId="0" fontId="12" fillId="6" borderId="17" xfId="0" applyFont="1" applyFill="1" applyBorder="1" applyAlignment="1">
      <alignment horizontal="left"/>
    </xf>
    <xf numFmtId="0" fontId="12" fillId="6" borderId="16" xfId="0" applyFont="1" applyFill="1" applyBorder="1" applyAlignment="1">
      <alignment horizontal="left"/>
    </xf>
    <xf numFmtId="0" fontId="12" fillId="6" borderId="4" xfId="0" applyFont="1" applyFill="1" applyBorder="1" applyAlignment="1">
      <alignment vertical="center" wrapText="1"/>
    </xf>
    <xf numFmtId="0" fontId="12" fillId="6" borderId="5" xfId="0" applyFont="1" applyFill="1" applyBorder="1" applyAlignment="1">
      <alignment vertical="center" wrapText="1"/>
    </xf>
    <xf numFmtId="0" fontId="12" fillId="6" borderId="18" xfId="0" applyFont="1" applyFill="1" applyBorder="1" applyAlignment="1">
      <alignment vertical="center" wrapText="1"/>
    </xf>
    <xf numFmtId="0" fontId="10" fillId="0" borderId="11" xfId="0" applyFont="1" applyBorder="1" applyAlignment="1">
      <alignment horizontal="left" vertical="center" wrapText="1"/>
    </xf>
    <xf numFmtId="0" fontId="10" fillId="0" borderId="10" xfId="0" applyFont="1" applyBorder="1" applyAlignment="1">
      <alignment horizontal="left" vertical="center" wrapText="1"/>
    </xf>
    <xf numFmtId="0" fontId="10" fillId="0" borderId="20" xfId="0" applyFont="1" applyBorder="1" applyAlignment="1">
      <alignment horizontal="left" vertical="center" wrapText="1"/>
    </xf>
    <xf numFmtId="0" fontId="10" fillId="0" borderId="12" xfId="0" applyFont="1" applyBorder="1" applyAlignment="1">
      <alignment horizontal="left" vertical="center" wrapText="1"/>
    </xf>
    <xf numFmtId="1" fontId="10" fillId="0" borderId="12" xfId="0" applyNumberFormat="1" applyFont="1" applyBorder="1" applyAlignment="1">
      <alignment horizontal="center" vertical="center" wrapText="1"/>
    </xf>
    <xf numFmtId="1" fontId="10" fillId="0" borderId="19" xfId="0" applyNumberFormat="1" applyFont="1" applyBorder="1" applyAlignment="1">
      <alignment horizontal="center" vertical="center" wrapText="1"/>
    </xf>
    <xf numFmtId="0" fontId="10" fillId="6" borderId="3" xfId="0" applyFont="1" applyFill="1" applyBorder="1" applyAlignment="1">
      <alignment horizontal="center" vertical="top" wrapText="1"/>
    </xf>
    <xf numFmtId="0" fontId="10" fillId="6" borderId="14" xfId="0" applyFont="1" applyFill="1" applyBorder="1" applyAlignment="1">
      <alignment horizontal="center" vertical="top" wrapText="1"/>
    </xf>
    <xf numFmtId="0" fontId="10" fillId="6" borderId="15" xfId="0" applyFont="1" applyFill="1" applyBorder="1" applyAlignment="1">
      <alignment horizontal="center" vertical="top" wrapText="1"/>
    </xf>
    <xf numFmtId="0" fontId="10" fillId="0" borderId="10" xfId="4" applyFont="1" applyBorder="1" applyAlignment="1">
      <alignment horizontal="center" vertical="center" wrapText="1"/>
    </xf>
    <xf numFmtId="0" fontId="10" fillId="0" borderId="11" xfId="0" applyFont="1" applyBorder="1" applyAlignment="1">
      <alignment horizontal="left" vertical="top" wrapText="1"/>
    </xf>
    <xf numFmtId="0" fontId="10" fillId="0" borderId="10" xfId="0" applyFont="1" applyBorder="1" applyAlignment="1">
      <alignment horizontal="left" vertical="top" wrapText="1"/>
    </xf>
    <xf numFmtId="0" fontId="10" fillId="0" borderId="13" xfId="0" applyFont="1" applyBorder="1" applyAlignment="1">
      <alignment horizontal="left" vertical="top" wrapText="1"/>
    </xf>
    <xf numFmtId="0" fontId="10" fillId="0" borderId="12" xfId="0" applyFont="1" applyBorder="1" applyAlignment="1">
      <alignment horizontal="left" vertical="top" wrapText="1"/>
    </xf>
    <xf numFmtId="0" fontId="10" fillId="6" borderId="3" xfId="0" applyFont="1" applyFill="1" applyBorder="1" applyAlignment="1">
      <alignment horizontal="center" vertical="center" wrapText="1"/>
    </xf>
    <xf numFmtId="0" fontId="10" fillId="6" borderId="14" xfId="0" applyFont="1" applyFill="1" applyBorder="1" applyAlignment="1">
      <alignment horizontal="center" vertical="center" wrapText="1"/>
    </xf>
    <xf numFmtId="0" fontId="10" fillId="6" borderId="15" xfId="0" applyFont="1" applyFill="1" applyBorder="1" applyAlignment="1">
      <alignment horizontal="center" vertical="center" wrapText="1"/>
    </xf>
    <xf numFmtId="0" fontId="10" fillId="5" borderId="10" xfId="2" applyFont="1" applyFill="1" applyBorder="1" applyAlignment="1">
      <alignment horizontal="center" vertical="center" wrapText="1"/>
    </xf>
    <xf numFmtId="0" fontId="10" fillId="5" borderId="13" xfId="2" applyFont="1" applyFill="1" applyBorder="1" applyAlignment="1">
      <alignment horizontal="center" vertical="center" wrapText="1"/>
    </xf>
    <xf numFmtId="0" fontId="10" fillId="0" borderId="10" xfId="0" applyFont="1" applyBorder="1" applyAlignment="1">
      <alignment horizontal="center" vertical="center" wrapText="1"/>
    </xf>
    <xf numFmtId="0" fontId="8" fillId="4" borderId="7" xfId="0" applyFont="1" applyFill="1" applyBorder="1" applyAlignment="1">
      <alignment horizontal="left" vertical="center"/>
    </xf>
    <xf numFmtId="0" fontId="8" fillId="4" borderId="0" xfId="0" applyFont="1" applyFill="1" applyBorder="1" applyAlignment="1">
      <alignment horizontal="left" vertical="center"/>
    </xf>
    <xf numFmtId="0" fontId="8" fillId="4" borderId="7" xfId="0" applyFont="1" applyFill="1" applyBorder="1" applyAlignment="1">
      <alignment horizontal="left" vertical="center" wrapText="1"/>
    </xf>
    <xf numFmtId="0" fontId="8" fillId="4" borderId="8" xfId="0" applyFont="1" applyFill="1" applyBorder="1" applyAlignment="1">
      <alignment horizontal="left" vertical="center"/>
    </xf>
    <xf numFmtId="0" fontId="8" fillId="4" borderId="2" xfId="0" applyFont="1" applyFill="1" applyBorder="1" applyAlignment="1">
      <alignment horizontal="center" vertical="center"/>
    </xf>
    <xf numFmtId="0" fontId="8" fillId="4" borderId="17" xfId="0" applyFont="1" applyFill="1" applyBorder="1" applyAlignment="1">
      <alignment horizontal="left" vertical="center"/>
    </xf>
    <xf numFmtId="0" fontId="9" fillId="0" borderId="17" xfId="0" applyFont="1" applyBorder="1" applyAlignment="1">
      <alignment vertical="center"/>
    </xf>
    <xf numFmtId="0" fontId="7" fillId="4" borderId="7" xfId="0" applyFont="1" applyFill="1" applyBorder="1" applyAlignment="1">
      <alignment horizontal="left" vertical="center" wrapText="1"/>
    </xf>
    <xf numFmtId="0" fontId="7" fillId="4" borderId="0" xfId="0" applyFont="1" applyFill="1" applyBorder="1" applyAlignment="1">
      <alignment horizontal="left" vertical="center" wrapText="1"/>
    </xf>
    <xf numFmtId="0" fontId="8" fillId="4" borderId="6" xfId="0" applyFont="1" applyFill="1" applyBorder="1" applyAlignment="1">
      <alignment horizontal="left" vertical="center" wrapText="1"/>
    </xf>
    <xf numFmtId="0" fontId="9" fillId="0" borderId="0" xfId="0" applyFont="1" applyAlignment="1">
      <alignment horizontal="left" vertical="center"/>
    </xf>
    <xf numFmtId="0" fontId="7" fillId="3" borderId="1" xfId="0" applyFont="1" applyFill="1" applyBorder="1" applyAlignment="1">
      <alignment horizontal="center" vertical="center"/>
    </xf>
    <xf numFmtId="0" fontId="7" fillId="4" borderId="2" xfId="1" applyNumberFormat="1" applyFont="1" applyFill="1" applyBorder="1" applyAlignment="1">
      <alignment horizontal="center" vertical="center" wrapText="1"/>
    </xf>
    <xf numFmtId="0" fontId="7" fillId="4" borderId="3"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7" fillId="4" borderId="4" xfId="0" applyFont="1" applyFill="1" applyBorder="1" applyAlignment="1">
      <alignment horizontal="left" vertical="center" wrapText="1"/>
    </xf>
    <xf numFmtId="0" fontId="7" fillId="4" borderId="5" xfId="0" applyFont="1" applyFill="1" applyBorder="1" applyAlignment="1">
      <alignment horizontal="left" vertical="center" wrapText="1"/>
    </xf>
  </cellXfs>
  <cellStyles count="7">
    <cellStyle name="Normale" xfId="0" builtinId="0"/>
    <cellStyle name="Normale 2 2 2" xfId="4" xr:uid="{00000000-0005-0000-0000-000001000000}"/>
    <cellStyle name="Normale 2 3" xfId="3" xr:uid="{00000000-0005-0000-0000-000002000000}"/>
    <cellStyle name="Normale 3" xfId="5" xr:uid="{00000000-0005-0000-0000-000003000000}"/>
    <cellStyle name="Normale 4" xfId="2" xr:uid="{00000000-0005-0000-0000-000004000000}"/>
    <cellStyle name="Normale 8 2" xfId="6" xr:uid="{00000000-0005-0000-0000-000005000000}"/>
    <cellStyle name="Testo descrittivo" xfId="1" builtinId="53" customBuiltin="1"/>
  </cellStyles>
  <dxfs count="0"/>
  <tableStyles count="0" defaultTableStyle="TableStyleMedium2" defaultPivotStyle="PivotStyleLight16"/>
  <colors>
    <indexedColors>
      <rgbColor rgb="FF000000"/>
      <rgbColor rgb="FFFFFFFF"/>
      <rgbColor rgb="FFCE181E"/>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2F2F2"/>
      <rgbColor rgb="FFDCE6F2"/>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10440</xdr:colOff>
      <xdr:row>0</xdr:row>
      <xdr:rowOff>42480</xdr:rowOff>
    </xdr:from>
    <xdr:to>
      <xdr:col>1</xdr:col>
      <xdr:colOff>1337983</xdr:colOff>
      <xdr:row>0</xdr:row>
      <xdr:rowOff>1193800</xdr:rowOff>
    </xdr:to>
    <xdr:pic>
      <xdr:nvPicPr>
        <xdr:cNvPr id="2" name="Picture 29">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stretch/>
      </xdr:blipFill>
      <xdr:spPr>
        <a:xfrm>
          <a:off x="10440" y="42480"/>
          <a:ext cx="2643860" cy="1151320"/>
        </a:xfrm>
        <a:prstGeom prst="rect">
          <a:avLst/>
        </a:prstGeom>
        <a:ln w="9360">
          <a:noFill/>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MK55"/>
  <sheetViews>
    <sheetView tabSelected="1" view="pageBreakPreview" topLeftCell="A37" zoomScale="60" zoomScaleNormal="50" workbookViewId="0">
      <selection activeCell="E31" sqref="E31"/>
    </sheetView>
  </sheetViews>
  <sheetFormatPr defaultColWidth="9.109375" defaultRowHeight="18"/>
  <cols>
    <col min="1" max="1" width="19.6640625" style="42" customWidth="1"/>
    <col min="2" max="2" width="60.6640625" style="43" customWidth="1"/>
    <col min="3" max="3" width="72.88671875" style="43" customWidth="1"/>
    <col min="4" max="4" width="121.33203125" style="43" customWidth="1"/>
    <col min="5" max="5" width="22.44140625" style="44" customWidth="1"/>
    <col min="6" max="9" width="22.44140625" style="45" customWidth="1"/>
    <col min="10" max="254" width="25.33203125" style="1" customWidth="1"/>
    <col min="255" max="255" width="19.5546875" style="1" customWidth="1"/>
    <col min="256" max="256" width="20.5546875" style="1" customWidth="1"/>
    <col min="257" max="257" width="26.33203125" style="1" customWidth="1"/>
    <col min="258" max="258" width="26.109375" style="1" customWidth="1"/>
    <col min="259" max="259" width="52.109375" style="1" customWidth="1"/>
    <col min="260" max="260" width="18.5546875" style="1" customWidth="1"/>
    <col min="261" max="261" width="15.5546875" style="1" customWidth="1"/>
    <col min="262" max="262" width="21.109375" style="1" customWidth="1"/>
    <col min="263" max="263" width="23.109375" style="1" customWidth="1"/>
    <col min="264" max="264" width="17.44140625" style="1" customWidth="1"/>
    <col min="265" max="510" width="25.33203125" style="1" customWidth="1"/>
    <col min="511" max="511" width="19.5546875" style="1" customWidth="1"/>
    <col min="512" max="512" width="20.5546875" style="1" customWidth="1"/>
    <col min="513" max="513" width="26.33203125" style="1" customWidth="1"/>
    <col min="514" max="514" width="26.109375" style="1" customWidth="1"/>
    <col min="515" max="515" width="52.109375" style="1" customWidth="1"/>
    <col min="516" max="516" width="18.5546875" style="1" customWidth="1"/>
    <col min="517" max="517" width="15.5546875" style="1" customWidth="1"/>
    <col min="518" max="518" width="21.109375" style="1" customWidth="1"/>
    <col min="519" max="519" width="23.109375" style="1" customWidth="1"/>
    <col min="520" max="520" width="17.44140625" style="1" customWidth="1"/>
    <col min="521" max="766" width="25.33203125" style="1" customWidth="1"/>
    <col min="767" max="767" width="19.5546875" style="1" customWidth="1"/>
    <col min="768" max="768" width="20.5546875" style="1" customWidth="1"/>
    <col min="769" max="769" width="26.33203125" style="1" customWidth="1"/>
    <col min="770" max="770" width="26.109375" style="1" customWidth="1"/>
    <col min="771" max="771" width="52.109375" style="1" customWidth="1"/>
    <col min="772" max="772" width="18.5546875" style="1" customWidth="1"/>
    <col min="773" max="773" width="15.5546875" style="1" customWidth="1"/>
    <col min="774" max="774" width="21.109375" style="1" customWidth="1"/>
    <col min="775" max="775" width="23.109375" style="1" customWidth="1"/>
    <col min="776" max="776" width="17.44140625" style="1" customWidth="1"/>
    <col min="777" max="1022" width="25.33203125" style="1" customWidth="1"/>
    <col min="1023" max="1023" width="19.5546875" style="1" customWidth="1"/>
    <col min="1024" max="1025" width="20.5546875" style="1" customWidth="1"/>
    <col min="1026" max="16384" width="9.109375" style="2"/>
  </cols>
  <sheetData>
    <row r="1" spans="1:1025" ht="97.5" customHeight="1">
      <c r="A1" s="102" t="s">
        <v>0</v>
      </c>
      <c r="B1" s="102"/>
      <c r="C1" s="102"/>
      <c r="D1" s="102"/>
      <c r="E1" s="102"/>
      <c r="F1" s="102"/>
      <c r="G1" s="102"/>
      <c r="H1" s="102"/>
      <c r="I1" s="102"/>
    </row>
    <row r="2" spans="1:1025" ht="48" customHeight="1">
      <c r="A2" s="5" t="s">
        <v>1</v>
      </c>
      <c r="B2" s="5">
        <v>64</v>
      </c>
      <c r="C2" s="103" t="s">
        <v>88</v>
      </c>
      <c r="D2" s="103"/>
      <c r="E2" s="103"/>
      <c r="F2" s="104" t="s">
        <v>2</v>
      </c>
      <c r="G2" s="104"/>
      <c r="H2" s="105" t="s">
        <v>89</v>
      </c>
      <c r="I2" s="105"/>
    </row>
    <row r="3" spans="1:1025" ht="23.25" customHeight="1">
      <c r="A3" s="106" t="s">
        <v>3</v>
      </c>
      <c r="B3" s="106"/>
      <c r="C3" s="6" t="s">
        <v>76</v>
      </c>
      <c r="D3" s="107"/>
      <c r="E3" s="107"/>
      <c r="F3" s="107"/>
      <c r="G3" s="7"/>
      <c r="H3" s="7"/>
      <c r="I3" s="8"/>
    </row>
    <row r="4" spans="1:1025" ht="23.25" customHeight="1">
      <c r="A4" s="98" t="s">
        <v>4</v>
      </c>
      <c r="B4" s="98"/>
      <c r="C4" s="9" t="s">
        <v>5</v>
      </c>
      <c r="D4" s="99"/>
      <c r="E4" s="99"/>
      <c r="F4" s="99"/>
      <c r="G4" s="7"/>
      <c r="H4" s="7"/>
      <c r="I4" s="8"/>
    </row>
    <row r="5" spans="1:1025">
      <c r="A5" s="91" t="s">
        <v>6</v>
      </c>
      <c r="B5" s="91"/>
      <c r="C5" s="10" t="s">
        <v>7</v>
      </c>
      <c r="D5" s="10"/>
      <c r="E5" s="10"/>
      <c r="F5" s="10"/>
      <c r="G5" s="10"/>
      <c r="H5" s="10"/>
      <c r="I5" s="11"/>
    </row>
    <row r="6" spans="1:1025">
      <c r="A6" s="91" t="s">
        <v>8</v>
      </c>
      <c r="B6" s="91"/>
      <c r="C6" s="92" t="s">
        <v>9</v>
      </c>
      <c r="D6" s="101"/>
      <c r="E6" s="12"/>
      <c r="F6" s="13"/>
      <c r="G6" s="13"/>
      <c r="H6" s="13"/>
      <c r="I6" s="14"/>
    </row>
    <row r="7" spans="1:1025" ht="23.25" customHeight="1">
      <c r="A7" s="91" t="s">
        <v>10</v>
      </c>
      <c r="B7" s="91"/>
      <c r="C7" s="100" t="s">
        <v>11</v>
      </c>
      <c r="D7" s="100"/>
      <c r="E7" s="100"/>
      <c r="F7" s="100"/>
      <c r="G7" s="100"/>
      <c r="H7" s="100"/>
      <c r="I7" s="100"/>
    </row>
    <row r="8" spans="1:1025">
      <c r="A8" s="91" t="s">
        <v>12</v>
      </c>
      <c r="B8" s="91"/>
      <c r="C8" s="92" t="s">
        <v>13</v>
      </c>
      <c r="D8" s="92"/>
      <c r="E8" s="12"/>
      <c r="F8" s="13"/>
      <c r="G8" s="13"/>
      <c r="H8" s="13"/>
      <c r="I8" s="14"/>
    </row>
    <row r="9" spans="1:1025" ht="23.25" customHeight="1">
      <c r="A9" s="93" t="s">
        <v>14</v>
      </c>
      <c r="B9" s="93"/>
      <c r="C9" s="15" t="s">
        <v>15</v>
      </c>
      <c r="D9" s="13"/>
      <c r="E9" s="13"/>
      <c r="F9" s="13"/>
      <c r="G9" s="13"/>
      <c r="H9" s="13"/>
      <c r="I9" s="14"/>
    </row>
    <row r="10" spans="1:1025" ht="18.600000000000001" thickBot="1">
      <c r="A10" s="94" t="s">
        <v>16</v>
      </c>
      <c r="B10" s="94"/>
      <c r="C10" s="96" t="s">
        <v>17</v>
      </c>
      <c r="D10" s="97"/>
      <c r="E10" s="13"/>
      <c r="F10" s="13"/>
      <c r="G10" s="13"/>
      <c r="H10" s="13"/>
      <c r="I10" s="14"/>
    </row>
    <row r="11" spans="1:1025" ht="18.600000000000001" thickBot="1">
      <c r="A11" s="95" t="s">
        <v>87</v>
      </c>
      <c r="B11" s="95"/>
      <c r="C11" s="95"/>
      <c r="D11" s="95"/>
      <c r="E11" s="95"/>
      <c r="F11" s="95"/>
      <c r="G11" s="95"/>
      <c r="H11" s="95"/>
      <c r="I11" s="95"/>
    </row>
    <row r="12" spans="1:1025" ht="52.8" thickBot="1">
      <c r="A12" s="16" t="s">
        <v>18</v>
      </c>
      <c r="B12" s="17" t="s">
        <v>19</v>
      </c>
      <c r="C12" s="18" t="s">
        <v>20</v>
      </c>
      <c r="D12" s="17" t="s">
        <v>90</v>
      </c>
      <c r="E12" s="19" t="s">
        <v>21</v>
      </c>
      <c r="F12" s="17" t="s">
        <v>22</v>
      </c>
      <c r="G12" s="17" t="s">
        <v>91</v>
      </c>
      <c r="H12" s="17" t="s">
        <v>23</v>
      </c>
      <c r="I12" s="17" t="s">
        <v>24</v>
      </c>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c r="JR12" s="2"/>
      <c r="JS12" s="2"/>
      <c r="JT12" s="2"/>
      <c r="JU12" s="2"/>
      <c r="JV12" s="2"/>
      <c r="JW12" s="2"/>
      <c r="JX12" s="2"/>
      <c r="JY12" s="2"/>
      <c r="JZ12" s="2"/>
      <c r="KA12" s="2"/>
      <c r="KB12" s="2"/>
      <c r="KC12" s="2"/>
      <c r="KD12" s="2"/>
      <c r="KE12" s="2"/>
      <c r="KF12" s="2"/>
      <c r="KG12" s="2"/>
      <c r="KH12" s="2"/>
      <c r="KI12" s="2"/>
      <c r="KJ12" s="2"/>
      <c r="KK12" s="2"/>
      <c r="KL12" s="2"/>
      <c r="KM12" s="2"/>
      <c r="KN12" s="2"/>
      <c r="KO12" s="2"/>
      <c r="KP12" s="2"/>
      <c r="KQ12" s="2"/>
      <c r="KR12" s="2"/>
      <c r="KS12" s="2"/>
      <c r="KT12" s="2"/>
      <c r="KU12" s="2"/>
      <c r="KV12" s="2"/>
      <c r="KW12" s="2"/>
      <c r="KX12" s="2"/>
      <c r="KY12" s="2"/>
      <c r="KZ12" s="2"/>
      <c r="LA12" s="2"/>
      <c r="LB12" s="2"/>
      <c r="LC12" s="2"/>
      <c r="LD12" s="2"/>
      <c r="LE12" s="2"/>
      <c r="LF12" s="2"/>
      <c r="LG12" s="2"/>
      <c r="LH12" s="2"/>
      <c r="LI12" s="2"/>
      <c r="LJ12" s="2"/>
      <c r="LK12" s="2"/>
      <c r="LL12" s="2"/>
      <c r="LM12" s="2"/>
      <c r="LN12" s="2"/>
      <c r="LO12" s="2"/>
      <c r="LP12" s="2"/>
      <c r="LQ12" s="2"/>
      <c r="LR12" s="2"/>
      <c r="LS12" s="2"/>
      <c r="LT12" s="2"/>
      <c r="LU12" s="2"/>
      <c r="LV12" s="2"/>
      <c r="LW12" s="2"/>
      <c r="LX12" s="2"/>
      <c r="LY12" s="2"/>
      <c r="LZ12" s="2"/>
      <c r="MA12" s="2"/>
      <c r="MB12" s="2"/>
      <c r="MC12" s="2"/>
      <c r="MD12" s="2"/>
      <c r="ME12" s="2"/>
      <c r="MF12" s="2"/>
      <c r="MG12" s="2"/>
      <c r="MH12" s="2"/>
      <c r="MI12" s="2"/>
      <c r="MJ12" s="2"/>
      <c r="MK12" s="2"/>
      <c r="ML12" s="2"/>
      <c r="MM12" s="2"/>
      <c r="MN12" s="2"/>
      <c r="MO12" s="2"/>
      <c r="MP12" s="2"/>
      <c r="MQ12" s="2"/>
      <c r="MR12" s="2"/>
      <c r="MS12" s="2"/>
      <c r="MT12" s="2"/>
      <c r="MU12" s="2"/>
      <c r="MV12" s="2"/>
      <c r="MW12" s="2"/>
      <c r="MX12" s="2"/>
      <c r="MY12" s="2"/>
      <c r="MZ12" s="2"/>
      <c r="NA12" s="2"/>
      <c r="NB12" s="2"/>
      <c r="NC12" s="2"/>
      <c r="ND12" s="2"/>
      <c r="NE12" s="2"/>
      <c r="NF12" s="2"/>
      <c r="NG12" s="2"/>
      <c r="NH12" s="2"/>
      <c r="NI12" s="2"/>
      <c r="NJ12" s="2"/>
      <c r="NK12" s="2"/>
      <c r="NL12" s="2"/>
      <c r="NM12" s="2"/>
      <c r="NN12" s="2"/>
      <c r="NO12" s="2"/>
      <c r="NP12" s="2"/>
      <c r="NQ12" s="2"/>
      <c r="NR12" s="2"/>
      <c r="NS12" s="2"/>
      <c r="NT12" s="2"/>
      <c r="NU12" s="2"/>
      <c r="NV12" s="2"/>
      <c r="NW12" s="2"/>
      <c r="NX12" s="2"/>
      <c r="NY12" s="2"/>
      <c r="NZ12" s="2"/>
      <c r="OA12" s="2"/>
      <c r="OB12" s="2"/>
      <c r="OC12" s="2"/>
      <c r="OD12" s="2"/>
      <c r="OE12" s="2"/>
      <c r="OF12" s="2"/>
      <c r="OG12" s="2"/>
      <c r="OH12" s="2"/>
      <c r="OI12" s="2"/>
      <c r="OJ12" s="2"/>
      <c r="OK12" s="2"/>
      <c r="OL12" s="2"/>
      <c r="OM12" s="2"/>
      <c r="ON12" s="2"/>
      <c r="OO12" s="2"/>
      <c r="OP12" s="2"/>
      <c r="OQ12" s="2"/>
      <c r="OR12" s="2"/>
      <c r="OS12" s="2"/>
      <c r="OT12" s="2"/>
      <c r="OU12" s="2"/>
      <c r="OV12" s="2"/>
      <c r="OW12" s="2"/>
      <c r="OX12" s="2"/>
      <c r="OY12" s="2"/>
      <c r="OZ12" s="2"/>
      <c r="PA12" s="2"/>
      <c r="PB12" s="2"/>
      <c r="PC12" s="2"/>
      <c r="PD12" s="2"/>
      <c r="PE12" s="2"/>
      <c r="PF12" s="2"/>
      <c r="PG12" s="2"/>
      <c r="PH12" s="2"/>
      <c r="PI12" s="2"/>
      <c r="PJ12" s="2"/>
      <c r="PK12" s="2"/>
      <c r="PL12" s="2"/>
      <c r="PM12" s="2"/>
      <c r="PN12" s="2"/>
      <c r="PO12" s="2"/>
      <c r="PP12" s="2"/>
      <c r="PQ12" s="2"/>
      <c r="PR12" s="2"/>
      <c r="PS12" s="2"/>
      <c r="PT12" s="2"/>
      <c r="PU12" s="2"/>
      <c r="PV12" s="2"/>
      <c r="PW12" s="2"/>
      <c r="PX12" s="2"/>
      <c r="PY12" s="2"/>
      <c r="PZ12" s="2"/>
      <c r="QA12" s="2"/>
      <c r="QB12" s="2"/>
      <c r="QC12" s="2"/>
      <c r="QD12" s="2"/>
      <c r="QE12" s="2"/>
      <c r="QF12" s="2"/>
      <c r="QG12" s="2"/>
      <c r="QH12" s="2"/>
      <c r="QI12" s="2"/>
      <c r="QJ12" s="2"/>
      <c r="QK12" s="2"/>
      <c r="QL12" s="2"/>
      <c r="QM12" s="2"/>
      <c r="QN12" s="2"/>
      <c r="QO12" s="2"/>
      <c r="QP12" s="2"/>
      <c r="QQ12" s="2"/>
      <c r="QR12" s="2"/>
      <c r="QS12" s="2"/>
      <c r="QT12" s="2"/>
      <c r="QU12" s="2"/>
      <c r="QV12" s="2"/>
      <c r="QW12" s="2"/>
      <c r="QX12" s="2"/>
      <c r="QY12" s="2"/>
      <c r="QZ12" s="2"/>
      <c r="RA12" s="2"/>
      <c r="RB12" s="2"/>
      <c r="RC12" s="2"/>
      <c r="RD12" s="2"/>
      <c r="RE12" s="2"/>
      <c r="RF12" s="2"/>
      <c r="RG12" s="2"/>
      <c r="RH12" s="2"/>
      <c r="RI12" s="2"/>
      <c r="RJ12" s="2"/>
      <c r="RK12" s="2"/>
      <c r="RL12" s="2"/>
      <c r="RM12" s="2"/>
      <c r="RN12" s="2"/>
      <c r="RO12" s="2"/>
      <c r="RP12" s="2"/>
      <c r="RQ12" s="2"/>
      <c r="RR12" s="2"/>
      <c r="RS12" s="2"/>
      <c r="RT12" s="2"/>
      <c r="RU12" s="2"/>
      <c r="RV12" s="2"/>
      <c r="RW12" s="2"/>
      <c r="RX12" s="2"/>
      <c r="RY12" s="2"/>
      <c r="RZ12" s="2"/>
      <c r="SA12" s="2"/>
      <c r="SB12" s="2"/>
      <c r="SC12" s="2"/>
      <c r="SD12" s="2"/>
      <c r="SE12" s="2"/>
      <c r="SF12" s="2"/>
      <c r="SG12" s="2"/>
      <c r="SH12" s="2"/>
      <c r="SI12" s="2"/>
      <c r="SJ12" s="2"/>
      <c r="SK12" s="2"/>
      <c r="SL12" s="2"/>
      <c r="SM12" s="2"/>
      <c r="SN12" s="2"/>
      <c r="SO12" s="2"/>
      <c r="SP12" s="2"/>
      <c r="SQ12" s="2"/>
      <c r="SR12" s="2"/>
      <c r="SS12" s="2"/>
      <c r="ST12" s="2"/>
      <c r="SU12" s="2"/>
      <c r="SV12" s="2"/>
      <c r="SW12" s="2"/>
      <c r="SX12" s="2"/>
      <c r="SY12" s="2"/>
      <c r="SZ12" s="2"/>
      <c r="TA12" s="2"/>
      <c r="TB12" s="2"/>
      <c r="TC12" s="2"/>
      <c r="TD12" s="2"/>
      <c r="TE12" s="2"/>
      <c r="TF12" s="2"/>
      <c r="TG12" s="2"/>
      <c r="TH12" s="2"/>
      <c r="TI12" s="2"/>
      <c r="TJ12" s="2"/>
      <c r="TK12" s="2"/>
      <c r="TL12" s="2"/>
      <c r="TM12" s="2"/>
      <c r="TN12" s="2"/>
      <c r="TO12" s="2"/>
      <c r="TP12" s="2"/>
      <c r="TQ12" s="2"/>
      <c r="TR12" s="2"/>
      <c r="TS12" s="2"/>
      <c r="TT12" s="2"/>
      <c r="TU12" s="2"/>
      <c r="TV12" s="2"/>
      <c r="TW12" s="2"/>
      <c r="TX12" s="2"/>
      <c r="TY12" s="2"/>
      <c r="TZ12" s="2"/>
      <c r="UA12" s="2"/>
      <c r="UB12" s="2"/>
      <c r="UC12" s="2"/>
      <c r="UD12" s="2"/>
      <c r="UE12" s="2"/>
      <c r="UF12" s="2"/>
      <c r="UG12" s="2"/>
      <c r="UH12" s="2"/>
      <c r="UI12" s="2"/>
      <c r="UJ12" s="2"/>
      <c r="UK12" s="2"/>
      <c r="UL12" s="2"/>
      <c r="UM12" s="2"/>
      <c r="UN12" s="2"/>
      <c r="UO12" s="2"/>
      <c r="UP12" s="2"/>
      <c r="UQ12" s="2"/>
      <c r="UR12" s="2"/>
      <c r="US12" s="2"/>
      <c r="UT12" s="2"/>
      <c r="UU12" s="2"/>
      <c r="UV12" s="2"/>
      <c r="UW12" s="2"/>
      <c r="UX12" s="2"/>
      <c r="UY12" s="2"/>
      <c r="UZ12" s="2"/>
      <c r="VA12" s="2"/>
      <c r="VB12" s="2"/>
      <c r="VC12" s="2"/>
      <c r="VD12" s="2"/>
      <c r="VE12" s="2"/>
      <c r="VF12" s="2"/>
      <c r="VG12" s="2"/>
      <c r="VH12" s="2"/>
      <c r="VI12" s="2"/>
      <c r="VJ12" s="2"/>
      <c r="VK12" s="2"/>
      <c r="VL12" s="2"/>
      <c r="VM12" s="2"/>
      <c r="VN12" s="2"/>
      <c r="VO12" s="2"/>
      <c r="VP12" s="2"/>
      <c r="VQ12" s="2"/>
      <c r="VR12" s="2"/>
      <c r="VS12" s="2"/>
      <c r="VT12" s="2"/>
      <c r="VU12" s="2"/>
      <c r="VV12" s="2"/>
      <c r="VW12" s="2"/>
      <c r="VX12" s="2"/>
      <c r="VY12" s="2"/>
      <c r="VZ12" s="2"/>
      <c r="WA12" s="2"/>
      <c r="WB12" s="2"/>
      <c r="WC12" s="2"/>
      <c r="WD12" s="2"/>
      <c r="WE12" s="2"/>
      <c r="WF12" s="2"/>
      <c r="WG12" s="2"/>
      <c r="WH12" s="2"/>
      <c r="WI12" s="2"/>
      <c r="WJ12" s="2"/>
      <c r="WK12" s="2"/>
      <c r="WL12" s="2"/>
      <c r="WM12" s="2"/>
      <c r="WN12" s="2"/>
      <c r="WO12" s="2"/>
      <c r="WP12" s="2"/>
      <c r="WQ12" s="2"/>
      <c r="WR12" s="2"/>
      <c r="WS12" s="2"/>
      <c r="WT12" s="2"/>
      <c r="WU12" s="2"/>
      <c r="WV12" s="2"/>
      <c r="WW12" s="2"/>
      <c r="WX12" s="2"/>
      <c r="WY12" s="2"/>
      <c r="WZ12" s="2"/>
      <c r="XA12" s="2"/>
      <c r="XB12" s="2"/>
      <c r="XC12" s="2"/>
      <c r="XD12" s="2"/>
      <c r="XE12" s="2"/>
      <c r="XF12" s="2"/>
      <c r="XG12" s="2"/>
      <c r="XH12" s="2"/>
      <c r="XI12" s="2"/>
      <c r="XJ12" s="2"/>
      <c r="XK12" s="2"/>
      <c r="XL12" s="2"/>
      <c r="XM12" s="2"/>
      <c r="XN12" s="2"/>
      <c r="XO12" s="2"/>
      <c r="XP12" s="2"/>
      <c r="XQ12" s="2"/>
      <c r="XR12" s="2"/>
      <c r="XS12" s="2"/>
      <c r="XT12" s="2"/>
      <c r="XU12" s="2"/>
      <c r="XV12" s="2"/>
      <c r="XW12" s="2"/>
      <c r="XX12" s="2"/>
      <c r="XY12" s="2"/>
      <c r="XZ12" s="2"/>
      <c r="YA12" s="2"/>
      <c r="YB12" s="2"/>
      <c r="YC12" s="2"/>
      <c r="YD12" s="2"/>
      <c r="YE12" s="2"/>
      <c r="YF12" s="2"/>
      <c r="YG12" s="2"/>
      <c r="YH12" s="2"/>
      <c r="YI12" s="2"/>
      <c r="YJ12" s="2"/>
      <c r="YK12" s="2"/>
      <c r="YL12" s="2"/>
      <c r="YM12" s="2"/>
      <c r="YN12" s="2"/>
      <c r="YO12" s="2"/>
      <c r="YP12" s="2"/>
      <c r="YQ12" s="2"/>
      <c r="YR12" s="2"/>
      <c r="YS12" s="2"/>
      <c r="YT12" s="2"/>
      <c r="YU12" s="2"/>
      <c r="YV12" s="2"/>
      <c r="YW12" s="2"/>
      <c r="YX12" s="2"/>
      <c r="YY12" s="2"/>
      <c r="YZ12" s="2"/>
      <c r="ZA12" s="2"/>
      <c r="ZB12" s="2"/>
      <c r="ZC12" s="2"/>
      <c r="ZD12" s="2"/>
      <c r="ZE12" s="2"/>
      <c r="ZF12" s="2"/>
      <c r="ZG12" s="2"/>
      <c r="ZH12" s="2"/>
      <c r="ZI12" s="2"/>
      <c r="ZJ12" s="2"/>
      <c r="ZK12" s="2"/>
      <c r="ZL12" s="2"/>
      <c r="ZM12" s="2"/>
      <c r="ZN12" s="2"/>
      <c r="ZO12" s="2"/>
      <c r="ZP12" s="2"/>
      <c r="ZQ12" s="2"/>
      <c r="ZR12" s="2"/>
      <c r="ZS12" s="2"/>
      <c r="ZT12" s="2"/>
      <c r="ZU12" s="2"/>
      <c r="ZV12" s="2"/>
      <c r="ZW12" s="2"/>
      <c r="ZX12" s="2"/>
      <c r="ZY12" s="2"/>
      <c r="ZZ12" s="2"/>
      <c r="AAA12" s="2"/>
      <c r="AAB12" s="2"/>
      <c r="AAC12" s="2"/>
      <c r="AAD12" s="2"/>
      <c r="AAE12" s="2"/>
      <c r="AAF12" s="2"/>
      <c r="AAG12" s="2"/>
      <c r="AAH12" s="2"/>
      <c r="AAI12" s="2"/>
      <c r="AAJ12" s="2"/>
      <c r="AAK12" s="2"/>
      <c r="AAL12" s="2"/>
      <c r="AAM12" s="2"/>
      <c r="AAN12" s="2"/>
      <c r="AAO12" s="2"/>
      <c r="AAP12" s="2"/>
      <c r="AAQ12" s="2"/>
      <c r="AAR12" s="2"/>
      <c r="AAS12" s="2"/>
      <c r="AAT12" s="2"/>
      <c r="AAU12" s="2"/>
      <c r="AAV12" s="2"/>
      <c r="AAW12" s="2"/>
      <c r="AAX12" s="2"/>
      <c r="AAY12" s="2"/>
      <c r="AAZ12" s="2"/>
      <c r="ABA12" s="2"/>
      <c r="ABB12" s="2"/>
      <c r="ABC12" s="2"/>
      <c r="ABD12" s="2"/>
      <c r="ABE12" s="2"/>
      <c r="ABF12" s="2"/>
      <c r="ABG12" s="2"/>
      <c r="ABH12" s="2"/>
      <c r="ABI12" s="2"/>
      <c r="ABJ12" s="2"/>
      <c r="ABK12" s="2"/>
      <c r="ABL12" s="2"/>
      <c r="ABM12" s="2"/>
      <c r="ABN12" s="2"/>
      <c r="ABO12" s="2"/>
      <c r="ABP12" s="2"/>
      <c r="ABQ12" s="2"/>
      <c r="ABR12" s="2"/>
      <c r="ABS12" s="2"/>
      <c r="ABT12" s="2"/>
      <c r="ABU12" s="2"/>
      <c r="ABV12" s="2"/>
      <c r="ABW12" s="2"/>
      <c r="ABX12" s="2"/>
      <c r="ABY12" s="2"/>
      <c r="ABZ12" s="2"/>
      <c r="ACA12" s="2"/>
      <c r="ACB12" s="2"/>
      <c r="ACC12" s="2"/>
      <c r="ACD12" s="2"/>
      <c r="ACE12" s="2"/>
      <c r="ACF12" s="2"/>
      <c r="ACG12" s="2"/>
      <c r="ACH12" s="2"/>
      <c r="ACI12" s="2"/>
      <c r="ACJ12" s="2"/>
      <c r="ACK12" s="2"/>
      <c r="ACL12" s="2"/>
      <c r="ACM12" s="2"/>
      <c r="ACN12" s="2"/>
      <c r="ACO12" s="2"/>
      <c r="ACP12" s="2"/>
      <c r="ACQ12" s="2"/>
      <c r="ACR12" s="2"/>
      <c r="ACS12" s="2"/>
      <c r="ACT12" s="2"/>
      <c r="ACU12" s="2"/>
      <c r="ACV12" s="2"/>
      <c r="ACW12" s="2"/>
      <c r="ACX12" s="2"/>
      <c r="ACY12" s="2"/>
      <c r="ACZ12" s="2"/>
      <c r="ADA12" s="2"/>
      <c r="ADB12" s="2"/>
      <c r="ADC12" s="2"/>
      <c r="ADD12" s="2"/>
      <c r="ADE12" s="2"/>
      <c r="ADF12" s="2"/>
      <c r="ADG12" s="2"/>
      <c r="ADH12" s="2"/>
      <c r="ADI12" s="2"/>
      <c r="ADJ12" s="2"/>
      <c r="ADK12" s="2"/>
      <c r="ADL12" s="2"/>
      <c r="ADM12" s="2"/>
      <c r="ADN12" s="2"/>
      <c r="ADO12" s="2"/>
      <c r="ADP12" s="2"/>
      <c r="ADQ12" s="2"/>
      <c r="ADR12" s="2"/>
      <c r="ADS12" s="2"/>
      <c r="ADT12" s="2"/>
      <c r="ADU12" s="2"/>
      <c r="ADV12" s="2"/>
      <c r="ADW12" s="2"/>
      <c r="ADX12" s="2"/>
      <c r="ADY12" s="2"/>
      <c r="ADZ12" s="2"/>
      <c r="AEA12" s="2"/>
      <c r="AEB12" s="2"/>
      <c r="AEC12" s="2"/>
      <c r="AED12" s="2"/>
      <c r="AEE12" s="2"/>
      <c r="AEF12" s="2"/>
      <c r="AEG12" s="2"/>
      <c r="AEH12" s="2"/>
      <c r="AEI12" s="2"/>
      <c r="AEJ12" s="2"/>
      <c r="AEK12" s="2"/>
      <c r="AEL12" s="2"/>
      <c r="AEM12" s="2"/>
      <c r="AEN12" s="2"/>
      <c r="AEO12" s="2"/>
      <c r="AEP12" s="2"/>
      <c r="AEQ12" s="2"/>
      <c r="AER12" s="2"/>
      <c r="AES12" s="2"/>
      <c r="AET12" s="2"/>
      <c r="AEU12" s="2"/>
      <c r="AEV12" s="2"/>
      <c r="AEW12" s="2"/>
      <c r="AEX12" s="2"/>
      <c r="AEY12" s="2"/>
      <c r="AEZ12" s="2"/>
      <c r="AFA12" s="2"/>
      <c r="AFB12" s="2"/>
      <c r="AFC12" s="2"/>
      <c r="AFD12" s="2"/>
      <c r="AFE12" s="2"/>
      <c r="AFF12" s="2"/>
      <c r="AFG12" s="2"/>
      <c r="AFH12" s="2"/>
      <c r="AFI12" s="2"/>
      <c r="AFJ12" s="2"/>
      <c r="AFK12" s="2"/>
      <c r="AFL12" s="2"/>
      <c r="AFM12" s="2"/>
      <c r="AFN12" s="2"/>
      <c r="AFO12" s="2"/>
      <c r="AFP12" s="2"/>
      <c r="AFQ12" s="2"/>
      <c r="AFR12" s="2"/>
      <c r="AFS12" s="2"/>
      <c r="AFT12" s="2"/>
      <c r="AFU12" s="2"/>
      <c r="AFV12" s="2"/>
      <c r="AFW12" s="2"/>
      <c r="AFX12" s="2"/>
      <c r="AFY12" s="2"/>
      <c r="AFZ12" s="2"/>
      <c r="AGA12" s="2"/>
      <c r="AGB12" s="2"/>
      <c r="AGC12" s="2"/>
      <c r="AGD12" s="2"/>
      <c r="AGE12" s="2"/>
      <c r="AGF12" s="2"/>
      <c r="AGG12" s="2"/>
      <c r="AGH12" s="2"/>
      <c r="AGI12" s="2"/>
      <c r="AGJ12" s="2"/>
      <c r="AGK12" s="2"/>
      <c r="AGL12" s="2"/>
      <c r="AGM12" s="2"/>
      <c r="AGN12" s="2"/>
      <c r="AGO12" s="2"/>
      <c r="AGP12" s="2"/>
      <c r="AGQ12" s="2"/>
      <c r="AGR12" s="2"/>
      <c r="AGS12" s="2"/>
      <c r="AGT12" s="2"/>
      <c r="AGU12" s="2"/>
      <c r="AGV12" s="2"/>
      <c r="AGW12" s="2"/>
      <c r="AGX12" s="2"/>
      <c r="AGY12" s="2"/>
      <c r="AGZ12" s="2"/>
      <c r="AHA12" s="2"/>
      <c r="AHB12" s="2"/>
      <c r="AHC12" s="2"/>
      <c r="AHD12" s="2"/>
      <c r="AHE12" s="2"/>
      <c r="AHF12" s="2"/>
      <c r="AHG12" s="2"/>
      <c r="AHH12" s="2"/>
      <c r="AHI12" s="2"/>
      <c r="AHJ12" s="2"/>
      <c r="AHK12" s="2"/>
      <c r="AHL12" s="2"/>
      <c r="AHM12" s="2"/>
      <c r="AHN12" s="2"/>
      <c r="AHO12" s="2"/>
      <c r="AHP12" s="2"/>
      <c r="AHQ12" s="2"/>
      <c r="AHR12" s="2"/>
      <c r="AHS12" s="2"/>
      <c r="AHT12" s="2"/>
      <c r="AHU12" s="2"/>
      <c r="AHV12" s="2"/>
      <c r="AHW12" s="2"/>
      <c r="AHX12" s="2"/>
      <c r="AHY12" s="2"/>
      <c r="AHZ12" s="2"/>
      <c r="AIA12" s="2"/>
      <c r="AIB12" s="2"/>
      <c r="AIC12" s="2"/>
      <c r="AID12" s="2"/>
      <c r="AIE12" s="2"/>
      <c r="AIF12" s="2"/>
      <c r="AIG12" s="2"/>
      <c r="AIH12" s="2"/>
      <c r="AII12" s="2"/>
      <c r="AIJ12" s="2"/>
      <c r="AIK12" s="2"/>
      <c r="AIL12" s="2"/>
      <c r="AIM12" s="2"/>
      <c r="AIN12" s="2"/>
      <c r="AIO12" s="2"/>
      <c r="AIP12" s="2"/>
      <c r="AIQ12" s="2"/>
      <c r="AIR12" s="2"/>
      <c r="AIS12" s="2"/>
      <c r="AIT12" s="2"/>
      <c r="AIU12" s="2"/>
      <c r="AIV12" s="2"/>
      <c r="AIW12" s="2"/>
      <c r="AIX12" s="2"/>
      <c r="AIY12" s="2"/>
      <c r="AIZ12" s="2"/>
      <c r="AJA12" s="2"/>
      <c r="AJB12" s="2"/>
      <c r="AJC12" s="2"/>
      <c r="AJD12" s="2"/>
      <c r="AJE12" s="2"/>
      <c r="AJF12" s="2"/>
      <c r="AJG12" s="2"/>
      <c r="AJH12" s="2"/>
      <c r="AJI12" s="2"/>
      <c r="AJJ12" s="2"/>
      <c r="AJK12" s="2"/>
      <c r="AJL12" s="2"/>
      <c r="AJM12" s="2"/>
      <c r="AJN12" s="2"/>
      <c r="AJO12" s="2"/>
      <c r="AJP12" s="2"/>
      <c r="AJQ12" s="2"/>
      <c r="AJR12" s="2"/>
      <c r="AJS12" s="2"/>
      <c r="AJT12" s="2"/>
      <c r="AJU12" s="2"/>
      <c r="AJV12" s="2"/>
      <c r="AJW12" s="2"/>
      <c r="AJX12" s="2"/>
      <c r="AJY12" s="2"/>
      <c r="AJZ12" s="2"/>
      <c r="AKA12" s="2"/>
      <c r="AKB12" s="2"/>
      <c r="AKC12" s="2"/>
      <c r="AKD12" s="2"/>
      <c r="AKE12" s="2"/>
      <c r="AKF12" s="2"/>
      <c r="AKG12" s="2"/>
      <c r="AKH12" s="2"/>
      <c r="AKI12" s="2"/>
      <c r="AKJ12" s="2"/>
      <c r="AKK12" s="2"/>
      <c r="AKL12" s="2"/>
      <c r="AKM12" s="2"/>
      <c r="AKN12" s="2"/>
      <c r="AKO12" s="2"/>
      <c r="AKP12" s="2"/>
      <c r="AKQ12" s="2"/>
      <c r="AKR12" s="2"/>
      <c r="AKS12" s="2"/>
      <c r="AKT12" s="2"/>
      <c r="AKU12" s="2"/>
      <c r="AKV12" s="2"/>
      <c r="AKW12" s="2"/>
      <c r="AKX12" s="2"/>
      <c r="AKY12" s="2"/>
      <c r="AKZ12" s="2"/>
      <c r="ALA12" s="2"/>
      <c r="ALB12" s="2"/>
      <c r="ALC12" s="2"/>
      <c r="ALD12" s="2"/>
      <c r="ALE12" s="2"/>
      <c r="ALF12" s="2"/>
      <c r="ALG12" s="2"/>
      <c r="ALH12" s="2"/>
      <c r="ALI12" s="2"/>
      <c r="ALJ12" s="2"/>
      <c r="ALK12" s="2"/>
      <c r="ALL12" s="2"/>
      <c r="ALM12" s="2"/>
      <c r="ALN12" s="2"/>
      <c r="ALO12" s="2"/>
      <c r="ALP12" s="2"/>
      <c r="ALQ12" s="2"/>
      <c r="ALR12" s="2"/>
      <c r="ALS12" s="2"/>
      <c r="ALT12" s="2"/>
      <c r="ALU12" s="2"/>
      <c r="ALV12" s="2"/>
      <c r="ALW12" s="2"/>
      <c r="ALX12" s="2"/>
      <c r="ALY12" s="2"/>
      <c r="ALZ12" s="2"/>
      <c r="AMA12" s="2"/>
      <c r="AMB12" s="2"/>
      <c r="AMC12" s="2"/>
      <c r="AMD12" s="2"/>
      <c r="AME12" s="2"/>
      <c r="AMF12" s="2"/>
      <c r="AMG12" s="2"/>
      <c r="AMH12" s="2"/>
      <c r="AMI12" s="2"/>
      <c r="AMJ12" s="2"/>
      <c r="AMK12" s="2"/>
    </row>
    <row r="13" spans="1:1025" s="3" customFormat="1" ht="182.4" customHeight="1">
      <c r="A13" s="20" t="s">
        <v>25</v>
      </c>
      <c r="B13" s="21" t="s">
        <v>26</v>
      </c>
      <c r="C13" s="22" t="s">
        <v>27</v>
      </c>
      <c r="D13" s="22" t="s">
        <v>111</v>
      </c>
      <c r="E13" s="88" t="s">
        <v>94</v>
      </c>
      <c r="F13" s="88"/>
      <c r="G13" s="88"/>
      <c r="H13" s="88"/>
      <c r="I13" s="89"/>
    </row>
    <row r="14" spans="1:1025" s="3" customFormat="1" ht="144" customHeight="1">
      <c r="A14" s="23">
        <v>1</v>
      </c>
      <c r="B14" s="24" t="s">
        <v>49</v>
      </c>
      <c r="C14" s="25" t="s">
        <v>78</v>
      </c>
      <c r="D14" s="22" t="s">
        <v>92</v>
      </c>
      <c r="E14" s="26">
        <v>5</v>
      </c>
      <c r="F14" s="27">
        <f t="shared" ref="F14:F30" si="0">+E14/E$31*100</f>
        <v>7.4626865671641784</v>
      </c>
      <c r="G14" s="25"/>
      <c r="H14" s="25"/>
      <c r="I14" s="28"/>
    </row>
    <row r="15" spans="1:1025" s="3" customFormat="1" ht="171" customHeight="1">
      <c r="A15" s="23">
        <v>2</v>
      </c>
      <c r="B15" s="24" t="s">
        <v>55</v>
      </c>
      <c r="C15" s="25" t="s">
        <v>56</v>
      </c>
      <c r="D15" s="22" t="s">
        <v>93</v>
      </c>
      <c r="E15" s="26">
        <v>3</v>
      </c>
      <c r="F15" s="27">
        <f t="shared" si="0"/>
        <v>4.4776119402985071</v>
      </c>
      <c r="G15" s="25"/>
      <c r="H15" s="25"/>
      <c r="I15" s="28"/>
    </row>
    <row r="16" spans="1:1025" s="3" customFormat="1" ht="72">
      <c r="A16" s="23">
        <v>3</v>
      </c>
      <c r="B16" s="24" t="s">
        <v>28</v>
      </c>
      <c r="C16" s="25" t="s">
        <v>57</v>
      </c>
      <c r="D16" s="25" t="s">
        <v>58</v>
      </c>
      <c r="E16" s="26">
        <v>3</v>
      </c>
      <c r="F16" s="27">
        <f t="shared" si="0"/>
        <v>4.4776119402985071</v>
      </c>
      <c r="G16" s="25"/>
      <c r="H16" s="25"/>
      <c r="I16" s="28"/>
    </row>
    <row r="17" spans="1:9" s="3" customFormat="1" ht="54">
      <c r="A17" s="23">
        <v>4</v>
      </c>
      <c r="B17" s="24" t="s">
        <v>52</v>
      </c>
      <c r="C17" s="25" t="s">
        <v>53</v>
      </c>
      <c r="D17" s="25" t="s">
        <v>54</v>
      </c>
      <c r="E17" s="26">
        <v>2</v>
      </c>
      <c r="F17" s="27">
        <f t="shared" si="0"/>
        <v>2.9850746268656714</v>
      </c>
      <c r="G17" s="25"/>
      <c r="H17" s="25"/>
      <c r="I17" s="28"/>
    </row>
    <row r="18" spans="1:9" s="3" customFormat="1" ht="177.75" customHeight="1">
      <c r="A18" s="23">
        <v>5</v>
      </c>
      <c r="B18" s="24" t="s">
        <v>29</v>
      </c>
      <c r="C18" s="21" t="s">
        <v>96</v>
      </c>
      <c r="D18" s="21" t="s">
        <v>95</v>
      </c>
      <c r="E18" s="26">
        <v>5</v>
      </c>
      <c r="F18" s="27">
        <f t="shared" si="0"/>
        <v>7.4626865671641784</v>
      </c>
      <c r="G18" s="25"/>
      <c r="H18" s="25"/>
      <c r="I18" s="28"/>
    </row>
    <row r="19" spans="1:9" s="3" customFormat="1" ht="108.6" customHeight="1">
      <c r="A19" s="23">
        <v>6</v>
      </c>
      <c r="B19" s="24" t="s">
        <v>59</v>
      </c>
      <c r="C19" s="21" t="s">
        <v>79</v>
      </c>
      <c r="D19" s="25" t="s">
        <v>30</v>
      </c>
      <c r="E19" s="29">
        <v>5</v>
      </c>
      <c r="F19" s="27">
        <f t="shared" si="0"/>
        <v>7.4626865671641784</v>
      </c>
      <c r="G19" s="25"/>
      <c r="H19" s="25"/>
      <c r="I19" s="30"/>
    </row>
    <row r="20" spans="1:9" s="3" customFormat="1" ht="95.25" customHeight="1">
      <c r="A20" s="23">
        <v>7</v>
      </c>
      <c r="B20" s="90" t="s">
        <v>70</v>
      </c>
      <c r="C20" s="21" t="s">
        <v>105</v>
      </c>
      <c r="D20" s="25" t="s">
        <v>106</v>
      </c>
      <c r="E20" s="26">
        <v>5</v>
      </c>
      <c r="F20" s="27">
        <f t="shared" si="0"/>
        <v>7.4626865671641784</v>
      </c>
      <c r="G20" s="25"/>
      <c r="H20" s="25"/>
      <c r="I20" s="30"/>
    </row>
    <row r="21" spans="1:9" s="3" customFormat="1" ht="72">
      <c r="A21" s="23">
        <v>8</v>
      </c>
      <c r="B21" s="90"/>
      <c r="C21" s="25" t="s">
        <v>107</v>
      </c>
      <c r="D21" s="25" t="s">
        <v>38</v>
      </c>
      <c r="E21" s="26">
        <v>5</v>
      </c>
      <c r="F21" s="27">
        <f t="shared" si="0"/>
        <v>7.4626865671641784</v>
      </c>
      <c r="G21" s="25"/>
      <c r="H21" s="25"/>
      <c r="I21" s="30"/>
    </row>
    <row r="22" spans="1:9" ht="93.6" customHeight="1">
      <c r="A22" s="23">
        <v>9</v>
      </c>
      <c r="B22" s="90" t="s">
        <v>71</v>
      </c>
      <c r="C22" s="22" t="s">
        <v>108</v>
      </c>
      <c r="D22" s="21" t="s">
        <v>77</v>
      </c>
      <c r="E22" s="26">
        <v>3</v>
      </c>
      <c r="F22" s="27">
        <f t="shared" si="0"/>
        <v>4.4776119402985071</v>
      </c>
      <c r="G22" s="25"/>
      <c r="H22" s="25"/>
      <c r="I22" s="30"/>
    </row>
    <row r="23" spans="1:9" ht="76.2" customHeight="1">
      <c r="A23" s="23">
        <v>10</v>
      </c>
      <c r="B23" s="90"/>
      <c r="C23" s="22" t="s">
        <v>109</v>
      </c>
      <c r="D23" s="21" t="s">
        <v>60</v>
      </c>
      <c r="E23" s="26">
        <v>3</v>
      </c>
      <c r="F23" s="27">
        <f t="shared" si="0"/>
        <v>4.4776119402985071</v>
      </c>
      <c r="G23" s="25"/>
      <c r="H23" s="25"/>
      <c r="I23" s="30"/>
    </row>
    <row r="24" spans="1:9" ht="54">
      <c r="A24" s="23">
        <v>11</v>
      </c>
      <c r="B24" s="90"/>
      <c r="C24" s="22" t="s">
        <v>80</v>
      </c>
      <c r="D24" s="21" t="s">
        <v>86</v>
      </c>
      <c r="E24" s="26">
        <v>5</v>
      </c>
      <c r="F24" s="27">
        <f t="shared" si="0"/>
        <v>7.4626865671641784</v>
      </c>
      <c r="G24" s="25"/>
      <c r="H24" s="25"/>
      <c r="I24" s="30"/>
    </row>
    <row r="25" spans="1:9" ht="87.6" customHeight="1">
      <c r="A25" s="23">
        <v>12</v>
      </c>
      <c r="B25" s="33" t="s">
        <v>62</v>
      </c>
      <c r="C25" s="25" t="s">
        <v>81</v>
      </c>
      <c r="D25" s="25" t="s">
        <v>102</v>
      </c>
      <c r="E25" s="25">
        <v>2</v>
      </c>
      <c r="F25" s="27">
        <f t="shared" si="0"/>
        <v>2.9850746268656714</v>
      </c>
      <c r="G25" s="31"/>
      <c r="H25" s="31"/>
      <c r="I25" s="32"/>
    </row>
    <row r="26" spans="1:9" ht="64.95" customHeight="1">
      <c r="A26" s="23">
        <v>13</v>
      </c>
      <c r="B26" s="90" t="s">
        <v>63</v>
      </c>
      <c r="C26" s="57" t="s">
        <v>97</v>
      </c>
      <c r="D26" s="57" t="s">
        <v>103</v>
      </c>
      <c r="E26" s="58">
        <v>3</v>
      </c>
      <c r="F26" s="27">
        <f t="shared" si="0"/>
        <v>4.4776119402985071</v>
      </c>
      <c r="G26" s="31"/>
      <c r="H26" s="31"/>
      <c r="I26" s="32"/>
    </row>
    <row r="27" spans="1:9" ht="79.8" customHeight="1">
      <c r="A27" s="23">
        <v>14</v>
      </c>
      <c r="B27" s="90"/>
      <c r="C27" s="57" t="s">
        <v>112</v>
      </c>
      <c r="D27" s="57" t="s">
        <v>104</v>
      </c>
      <c r="E27" s="25">
        <v>5</v>
      </c>
      <c r="F27" s="27">
        <f t="shared" si="0"/>
        <v>7.4626865671641784</v>
      </c>
      <c r="G27" s="31"/>
      <c r="H27" s="31"/>
      <c r="I27" s="32"/>
    </row>
    <row r="28" spans="1:9" ht="64.95" customHeight="1">
      <c r="A28" s="23">
        <v>15</v>
      </c>
      <c r="B28" s="24" t="s">
        <v>64</v>
      </c>
      <c r="C28" s="25" t="s">
        <v>74</v>
      </c>
      <c r="D28" s="25" t="s">
        <v>75</v>
      </c>
      <c r="E28" s="25">
        <v>5</v>
      </c>
      <c r="F28" s="27">
        <f t="shared" si="0"/>
        <v>7.4626865671641784</v>
      </c>
      <c r="G28" s="31"/>
      <c r="H28" s="31"/>
      <c r="I28" s="32"/>
    </row>
    <row r="29" spans="1:9" ht="77.400000000000006" customHeight="1">
      <c r="A29" s="23">
        <v>16</v>
      </c>
      <c r="B29" s="24" t="s">
        <v>31</v>
      </c>
      <c r="C29" s="25" t="s">
        <v>32</v>
      </c>
      <c r="D29" s="25" t="s">
        <v>33</v>
      </c>
      <c r="E29" s="25">
        <v>5</v>
      </c>
      <c r="F29" s="27">
        <f t="shared" si="0"/>
        <v>7.4626865671641784</v>
      </c>
      <c r="G29" s="31"/>
      <c r="H29" s="31"/>
      <c r="I29" s="32"/>
    </row>
    <row r="30" spans="1:9" ht="143.4" customHeight="1">
      <c r="A30" s="23">
        <v>17</v>
      </c>
      <c r="B30" s="24" t="s">
        <v>83</v>
      </c>
      <c r="C30" s="25" t="s">
        <v>84</v>
      </c>
      <c r="D30" s="25" t="s">
        <v>85</v>
      </c>
      <c r="E30" s="25">
        <v>3</v>
      </c>
      <c r="F30" s="27">
        <f t="shared" si="0"/>
        <v>4.4776119402985071</v>
      </c>
      <c r="G30" s="31"/>
      <c r="H30" s="31"/>
      <c r="I30" s="32"/>
    </row>
    <row r="31" spans="1:9">
      <c r="A31" s="71"/>
      <c r="B31" s="72"/>
      <c r="C31" s="72"/>
      <c r="D31" s="72"/>
      <c r="E31" s="34">
        <f>SUM(E14:E30)</f>
        <v>67</v>
      </c>
      <c r="F31" s="27"/>
      <c r="G31" s="24"/>
      <c r="H31" s="24"/>
      <c r="I31" s="28"/>
    </row>
    <row r="32" spans="1:9" s="4" customFormat="1">
      <c r="A32" s="71" t="s">
        <v>65</v>
      </c>
      <c r="B32" s="72"/>
      <c r="C32" s="72"/>
      <c r="D32" s="72"/>
      <c r="E32" s="35"/>
      <c r="F32" s="34">
        <f>SUM(F14:F31)</f>
        <v>100</v>
      </c>
      <c r="G32" s="31"/>
      <c r="H32" s="34"/>
      <c r="I32" s="36"/>
    </row>
    <row r="33" spans="1:9">
      <c r="A33" s="81" t="s">
        <v>113</v>
      </c>
      <c r="B33" s="82"/>
      <c r="C33" s="82"/>
      <c r="D33" s="82"/>
      <c r="E33" s="82"/>
      <c r="F33" s="82"/>
      <c r="G33" s="82"/>
      <c r="H33" s="82"/>
      <c r="I33" s="83"/>
    </row>
    <row r="34" spans="1:9" ht="18.600000000000001" thickBot="1">
      <c r="A34" s="81" t="s">
        <v>34</v>
      </c>
      <c r="B34" s="82"/>
      <c r="C34" s="82"/>
      <c r="D34" s="84"/>
      <c r="E34" s="84"/>
      <c r="F34" s="84"/>
      <c r="G34" s="84"/>
      <c r="H34" s="82"/>
      <c r="I34" s="83"/>
    </row>
    <row r="35" spans="1:9" ht="46.95" customHeight="1" thickBot="1">
      <c r="A35" s="85" t="s">
        <v>98</v>
      </c>
      <c r="B35" s="86"/>
      <c r="C35" s="86"/>
      <c r="D35" s="86"/>
      <c r="E35" s="86"/>
      <c r="F35" s="86"/>
      <c r="G35" s="86"/>
      <c r="H35" s="86"/>
      <c r="I35" s="87"/>
    </row>
    <row r="36" spans="1:9" ht="101.4" customHeight="1" thickBot="1">
      <c r="A36" s="53" t="s">
        <v>18</v>
      </c>
      <c r="B36" s="54" t="s">
        <v>35</v>
      </c>
      <c r="C36" s="55" t="s">
        <v>20</v>
      </c>
      <c r="D36" s="54" t="s">
        <v>100</v>
      </c>
      <c r="E36" s="56" t="s">
        <v>36</v>
      </c>
      <c r="F36" s="54" t="s">
        <v>22</v>
      </c>
      <c r="G36" s="54" t="s">
        <v>99</v>
      </c>
      <c r="H36" s="54" t="s">
        <v>23</v>
      </c>
      <c r="I36" s="54" t="s">
        <v>24</v>
      </c>
    </row>
    <row r="37" spans="1:9" ht="157.19999999999999" customHeight="1">
      <c r="A37" s="46">
        <v>1</v>
      </c>
      <c r="B37" s="47" t="s">
        <v>66</v>
      </c>
      <c r="C37" s="47" t="s">
        <v>37</v>
      </c>
      <c r="D37" s="48" t="s">
        <v>93</v>
      </c>
      <c r="E37" s="49">
        <v>3</v>
      </c>
      <c r="F37" s="50">
        <f t="shared" ref="F37:F43" si="1">+E37/E$44*2</f>
        <v>0.22222222222222221</v>
      </c>
      <c r="G37" s="51"/>
      <c r="H37" s="51"/>
      <c r="I37" s="52"/>
    </row>
    <row r="38" spans="1:9" ht="72">
      <c r="A38" s="23">
        <v>2</v>
      </c>
      <c r="B38" s="24" t="s">
        <v>67</v>
      </c>
      <c r="C38" s="25" t="s">
        <v>50</v>
      </c>
      <c r="D38" s="25" t="s">
        <v>58</v>
      </c>
      <c r="E38" s="34">
        <v>3</v>
      </c>
      <c r="F38" s="37">
        <f t="shared" si="1"/>
        <v>0.22222222222222221</v>
      </c>
      <c r="G38" s="25"/>
      <c r="H38" s="25"/>
      <c r="I38" s="30"/>
    </row>
    <row r="39" spans="1:9" ht="54">
      <c r="A39" s="38">
        <v>3</v>
      </c>
      <c r="B39" s="80" t="s">
        <v>72</v>
      </c>
      <c r="C39" s="21" t="s">
        <v>105</v>
      </c>
      <c r="D39" s="25" t="s">
        <v>106</v>
      </c>
      <c r="E39" s="24">
        <v>5</v>
      </c>
      <c r="F39" s="37">
        <f t="shared" si="1"/>
        <v>0.37037037037037035</v>
      </c>
      <c r="G39" s="25"/>
      <c r="H39" s="25"/>
      <c r="I39" s="30"/>
    </row>
    <row r="40" spans="1:9" ht="54">
      <c r="A40" s="38">
        <v>4</v>
      </c>
      <c r="B40" s="80"/>
      <c r="C40" s="25" t="s">
        <v>110</v>
      </c>
      <c r="D40" s="25" t="s">
        <v>68</v>
      </c>
      <c r="E40" s="24">
        <v>5</v>
      </c>
      <c r="F40" s="37">
        <f t="shared" si="1"/>
        <v>0.37037037037037035</v>
      </c>
      <c r="G40" s="25"/>
      <c r="H40" s="24"/>
      <c r="I40" s="28"/>
    </row>
    <row r="41" spans="1:9" ht="88.95" customHeight="1">
      <c r="A41" s="38">
        <v>5</v>
      </c>
      <c r="B41" s="80" t="s">
        <v>73</v>
      </c>
      <c r="C41" s="22" t="s">
        <v>108</v>
      </c>
      <c r="D41" s="21" t="s">
        <v>77</v>
      </c>
      <c r="E41" s="26">
        <v>3</v>
      </c>
      <c r="F41" s="37">
        <f t="shared" si="1"/>
        <v>0.22222222222222221</v>
      </c>
      <c r="G41" s="25"/>
      <c r="H41" s="24"/>
      <c r="I41" s="28"/>
    </row>
    <row r="42" spans="1:9" ht="54">
      <c r="A42" s="38">
        <v>6</v>
      </c>
      <c r="B42" s="80"/>
      <c r="C42" s="22" t="s">
        <v>109</v>
      </c>
      <c r="D42" s="21" t="s">
        <v>60</v>
      </c>
      <c r="E42" s="26">
        <v>3</v>
      </c>
      <c r="F42" s="37">
        <f t="shared" si="1"/>
        <v>0.22222222222222221</v>
      </c>
      <c r="G42" s="25"/>
      <c r="H42" s="24"/>
      <c r="I42" s="28"/>
    </row>
    <row r="43" spans="1:9" ht="54">
      <c r="A43" s="38">
        <v>7</v>
      </c>
      <c r="B43" s="80"/>
      <c r="C43" s="22" t="s">
        <v>61</v>
      </c>
      <c r="D43" s="21" t="s">
        <v>69</v>
      </c>
      <c r="E43" s="26">
        <v>5</v>
      </c>
      <c r="F43" s="37">
        <f t="shared" si="1"/>
        <v>0.37037037037037035</v>
      </c>
      <c r="G43" s="25"/>
      <c r="H43" s="24"/>
      <c r="I43" s="28"/>
    </row>
    <row r="44" spans="1:9">
      <c r="A44" s="71" t="s">
        <v>39</v>
      </c>
      <c r="B44" s="72"/>
      <c r="C44" s="72"/>
      <c r="D44" s="72"/>
      <c r="E44" s="34">
        <f>SUM(E37:E43)</f>
        <v>27</v>
      </c>
      <c r="F44" s="39"/>
      <c r="G44" s="39"/>
      <c r="H44" s="39"/>
      <c r="I44" s="40"/>
    </row>
    <row r="45" spans="1:9" ht="18.600000000000001" thickBot="1">
      <c r="A45" s="73" t="s">
        <v>40</v>
      </c>
      <c r="B45" s="74"/>
      <c r="C45" s="74"/>
      <c r="D45" s="74"/>
      <c r="E45" s="74"/>
      <c r="F45" s="41">
        <f>SUM(F37:F43)</f>
        <v>2</v>
      </c>
      <c r="G45" s="75"/>
      <c r="H45" s="75"/>
      <c r="I45" s="76"/>
    </row>
    <row r="46" spans="1:9" ht="71.25" customHeight="1" thickBot="1">
      <c r="A46" s="77" t="s">
        <v>82</v>
      </c>
      <c r="B46" s="78"/>
      <c r="C46" s="78"/>
      <c r="D46" s="79"/>
      <c r="E46" s="77" t="s">
        <v>41</v>
      </c>
      <c r="F46" s="78"/>
      <c r="G46" s="78"/>
      <c r="H46" s="78"/>
      <c r="I46" s="79"/>
    </row>
    <row r="47" spans="1:9" ht="90.6" customHeight="1">
      <c r="A47" s="68" t="s">
        <v>42</v>
      </c>
      <c r="B47" s="69"/>
      <c r="C47" s="69"/>
      <c r="D47" s="69"/>
      <c r="E47" s="69"/>
      <c r="F47" s="69"/>
      <c r="G47" s="69"/>
      <c r="H47" s="69"/>
      <c r="I47" s="70"/>
    </row>
    <row r="48" spans="1:9" ht="51.6" customHeight="1">
      <c r="A48" s="59" t="s">
        <v>43</v>
      </c>
      <c r="B48" s="60"/>
      <c r="C48" s="60"/>
      <c r="D48" s="60"/>
      <c r="E48" s="60"/>
      <c r="F48" s="60"/>
      <c r="G48" s="60"/>
      <c r="H48" s="60"/>
      <c r="I48" s="61"/>
    </row>
    <row r="49" spans="1:9" ht="97.95" customHeight="1">
      <c r="A49" s="59" t="s">
        <v>44</v>
      </c>
      <c r="B49" s="60"/>
      <c r="C49" s="60"/>
      <c r="D49" s="60"/>
      <c r="E49" s="60"/>
      <c r="F49" s="60"/>
      <c r="G49" s="60"/>
      <c r="H49" s="60"/>
      <c r="I49" s="61"/>
    </row>
    <row r="50" spans="1:9" ht="60" customHeight="1">
      <c r="A50" s="59" t="s">
        <v>45</v>
      </c>
      <c r="B50" s="60"/>
      <c r="C50" s="60"/>
      <c r="D50" s="60"/>
      <c r="E50" s="60"/>
      <c r="F50" s="60"/>
      <c r="G50" s="60"/>
      <c r="H50" s="60"/>
      <c r="I50" s="61"/>
    </row>
    <row r="51" spans="1:9" ht="76.95" customHeight="1">
      <c r="A51" s="59" t="s">
        <v>46</v>
      </c>
      <c r="B51" s="60"/>
      <c r="C51" s="60"/>
      <c r="D51" s="60"/>
      <c r="E51" s="60"/>
      <c r="F51" s="60"/>
      <c r="G51" s="60"/>
      <c r="H51" s="60"/>
      <c r="I51" s="61"/>
    </row>
    <row r="52" spans="1:9" ht="211.2" customHeight="1">
      <c r="A52" s="59" t="s">
        <v>47</v>
      </c>
      <c r="B52" s="60"/>
      <c r="C52" s="60"/>
      <c r="D52" s="60"/>
      <c r="E52" s="60"/>
      <c r="F52" s="60"/>
      <c r="G52" s="60"/>
      <c r="H52" s="60"/>
      <c r="I52" s="61"/>
    </row>
    <row r="53" spans="1:9" ht="44.4" customHeight="1">
      <c r="A53" s="59" t="s">
        <v>48</v>
      </c>
      <c r="B53" s="60"/>
      <c r="C53" s="60"/>
      <c r="D53" s="60"/>
      <c r="E53" s="60"/>
      <c r="F53" s="60"/>
      <c r="G53" s="60"/>
      <c r="H53" s="60"/>
      <c r="I53" s="61"/>
    </row>
    <row r="54" spans="1:9" ht="54.6" customHeight="1">
      <c r="A54" s="62" t="s">
        <v>51</v>
      </c>
      <c r="B54" s="63"/>
      <c r="C54" s="63"/>
      <c r="D54" s="63"/>
      <c r="E54" s="63"/>
      <c r="F54" s="63"/>
      <c r="G54" s="63"/>
      <c r="H54" s="63"/>
      <c r="I54" s="64"/>
    </row>
    <row r="55" spans="1:9" ht="54" customHeight="1" thickBot="1">
      <c r="A55" s="65" t="s">
        <v>101</v>
      </c>
      <c r="B55" s="66"/>
      <c r="C55" s="66"/>
      <c r="D55" s="66"/>
      <c r="E55" s="66"/>
      <c r="F55" s="66"/>
      <c r="G55" s="66"/>
      <c r="H55" s="66"/>
      <c r="I55" s="67"/>
    </row>
  </sheetData>
  <mergeCells count="44">
    <mergeCell ref="A1:I1"/>
    <mergeCell ref="C2:E2"/>
    <mergeCell ref="F2:G2"/>
    <mergeCell ref="H2:I2"/>
    <mergeCell ref="A3:B3"/>
    <mergeCell ref="D3:F3"/>
    <mergeCell ref="A4:B4"/>
    <mergeCell ref="D4:F4"/>
    <mergeCell ref="A5:B5"/>
    <mergeCell ref="A6:B6"/>
    <mergeCell ref="A7:B7"/>
    <mergeCell ref="C7:I7"/>
    <mergeCell ref="C6:D6"/>
    <mergeCell ref="E13:I13"/>
    <mergeCell ref="B20:B21"/>
    <mergeCell ref="B22:B24"/>
    <mergeCell ref="B26:B27"/>
    <mergeCell ref="A8:B8"/>
    <mergeCell ref="C8:D8"/>
    <mergeCell ref="A9:B9"/>
    <mergeCell ref="A10:B10"/>
    <mergeCell ref="A11:I11"/>
    <mergeCell ref="C10:D10"/>
    <mergeCell ref="B39:B40"/>
    <mergeCell ref="B41:B43"/>
    <mergeCell ref="A31:D31"/>
    <mergeCell ref="A32:D32"/>
    <mergeCell ref="A33:I33"/>
    <mergeCell ref="A34:I34"/>
    <mergeCell ref="A35:I35"/>
    <mergeCell ref="A47:I47"/>
    <mergeCell ref="A48:I48"/>
    <mergeCell ref="A49:I49"/>
    <mergeCell ref="A50:I50"/>
    <mergeCell ref="A44:D44"/>
    <mergeCell ref="A45:E45"/>
    <mergeCell ref="G45:I45"/>
    <mergeCell ref="E46:I46"/>
    <mergeCell ref="A46:D46"/>
    <mergeCell ref="A53:I53"/>
    <mergeCell ref="A54:I54"/>
    <mergeCell ref="A55:I55"/>
    <mergeCell ref="A51:I51"/>
    <mergeCell ref="A52:I52"/>
  </mergeCells>
  <printOptions horizontalCentered="1"/>
  <pageMargins left="0.35433070866141736" right="0.31496062992125984" top="0.27559055118110237" bottom="0.39370078740157483" header="0.23622047244094491" footer="0.15748031496062992"/>
  <pageSetup paperSize="9" scale="36" firstPageNumber="0" fitToHeight="0" orientation="landscape" r:id="rId1"/>
  <headerFooter>
    <oddFooter>&amp;C&amp;20Pagina &amp;P di &amp;N</oddFooter>
  </headerFooter>
  <rowBreaks count="3" manualBreakCount="3">
    <brk id="19" max="8" man="1"/>
    <brk id="34" max="8" man="1"/>
    <brk id="46" max="8" man="1"/>
  </rowBreaks>
  <drawing r:id="rId2"/>
</worksheet>
</file>

<file path=docProps/app.xml><?xml version="1.0" encoding="utf-8"?>
<Properties xmlns="http://schemas.openxmlformats.org/officeDocument/2006/extended-properties" xmlns:vt="http://schemas.openxmlformats.org/officeDocument/2006/docPropsVTypes">
  <Template/>
  <TotalTime>39</TotalTime>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FORMICOLA</vt:lpstr>
      <vt:lpstr>FORMICOLA!Area_stampa</vt:lpstr>
      <vt:lpstr>FORMICOLA!Titoli_stampa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Gabry</dc:creator>
  <dc:description/>
  <cp:lastModifiedBy>MARIA COTUGNO</cp:lastModifiedBy>
  <cp:revision>1</cp:revision>
  <cp:lastPrinted>2022-05-26T09:34:10Z</cp:lastPrinted>
  <dcterms:created xsi:type="dcterms:W3CDTF">2015-08-13T14:33:33Z</dcterms:created>
  <dcterms:modified xsi:type="dcterms:W3CDTF">2022-06-29T09:04:10Z</dcterms:modified>
  <dc:language>it-IT</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