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defaultThemeVersion="124226"/>
  <mc:AlternateContent xmlns:mc="http://schemas.openxmlformats.org/markup-compatibility/2006">
    <mc:Choice Requires="x15">
      <x15ac:absPath xmlns:x15ac="http://schemas.microsoft.com/office/spreadsheetml/2010/11/ac" url="C:\Users\MARIA~1.COT\AppData\Local\Temp\7zO466EBE7A\"/>
    </mc:Choice>
  </mc:AlternateContent>
  <xr:revisionPtr revIDLastSave="0" documentId="13_ncr:1_{C3B0BD9C-B2A5-4C6F-AE95-566DF4353800}" xr6:coauthVersionLast="47" xr6:coauthVersionMax="47" xr10:uidLastSave="{00000000-0000-0000-0000-000000000000}"/>
  <bookViews>
    <workbookView xWindow="-108" yWindow="-108" windowWidth="23256" windowHeight="12576" xr2:uid="{00000000-000D-0000-FFFF-FFFF00000000}"/>
  </bookViews>
  <sheets>
    <sheet name="SPROVIERO" sheetId="1" r:id="rId1"/>
  </sheets>
  <definedNames>
    <definedName name="_xlnm.Print_Area" localSheetId="0">SPROVIERO!$A$1:$I$54</definedName>
    <definedName name="_xlnm.Print_Titles" localSheetId="0">SPROVIERO!$1:$13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1" i="1" l="1"/>
  <c r="E33" i="1"/>
  <c r="F31" i="1" s="1"/>
  <c r="F32" i="1" l="1"/>
  <c r="F24" i="1"/>
  <c r="F30" i="1"/>
  <c r="F29" i="1" l="1"/>
  <c r="E43" i="1"/>
  <c r="F42" i="1" s="1"/>
  <c r="F17" i="1" l="1"/>
  <c r="F26" i="1"/>
  <c r="F27" i="1"/>
  <c r="F23" i="1"/>
  <c r="F18" i="1"/>
  <c r="F20" i="1"/>
  <c r="F16" i="1"/>
  <c r="F28" i="1"/>
  <c r="F25" i="1"/>
  <c r="F19" i="1"/>
  <c r="F22" i="1"/>
  <c r="F40" i="1" l="1"/>
  <c r="F15" i="1" l="1"/>
  <c r="F34" i="1" s="1"/>
  <c r="F41" i="1"/>
  <c r="F39" i="1"/>
  <c r="F44" i="1" l="1"/>
</calcChain>
</file>

<file path=xl/sharedStrings.xml><?xml version="1.0" encoding="utf-8"?>
<sst xmlns="http://schemas.openxmlformats.org/spreadsheetml/2006/main" count="127" uniqueCount="109">
  <si>
    <t xml:space="preserve">VALUTAZIONE DELLA PERFORMANCE DELLA DIRIGENZA AZIENDALE:  AREA MEDICA E SANITARIA </t>
  </si>
  <si>
    <t xml:space="preserve">Periodo valutato </t>
  </si>
  <si>
    <t xml:space="preserve">COGNOME E NOME </t>
  </si>
  <si>
    <t>PROFILO PROFESSIONALE</t>
  </si>
  <si>
    <t>DIRIGENTE MEDICO</t>
  </si>
  <si>
    <t>TIPOLOGIA DI INCARICO</t>
  </si>
  <si>
    <t>UNITA' OPERATIVA</t>
  </si>
  <si>
    <t xml:space="preserve">POSTI LETTO </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</si>
  <si>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</si>
  <si>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</si>
  <si>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</si>
  <si>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</si>
  <si>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</si>
  <si>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</si>
  <si>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</si>
  <si>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</si>
  <si>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</si>
  <si>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</si>
  <si>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</si>
  <si>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</si>
  <si>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 </t>
  </si>
  <si>
    <t xml:space="preserve">TOTALE PESO DELL'INDICATORE </t>
  </si>
  <si>
    <t xml:space="preserve">TOTALE PESO PONDERATO DELL'INDICATORE </t>
  </si>
  <si>
    <t>NOTE DELLA DIREZIONE STRATEGICA:</t>
  </si>
  <si>
    <t>PER ACCETTAZIONE: IL DIRETTORE/ DIRIGENTE RESP. DEL CDR</t>
  </si>
  <si>
    <t>Dipartimento Post Acuzie e Continuità Ospedale Territorio</t>
  </si>
  <si>
    <t xml:space="preserve"> LAURIA</t>
  </si>
  <si>
    <t xml:space="preserve">UOC AREA MEDICA di ASSISTENZA POST ACUZIE LAURIA </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</si>
  <si>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</si>
  <si>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RIABILITAZIONE LAURIA 8-HOSPICE LAURIA 6 - LAURIA LUNGODEGENZA 16 POSTI -</t>
  </si>
  <si>
    <t>PIANO DI PREVENZIONE DEL RISCHIO CLINICO</t>
  </si>
  <si>
    <t>PRE-REQUISITO DI VALUTAZIONE</t>
  </si>
  <si>
    <t xml:space="preserve"> assenza di negatività contestate in ordine a mancato/ritardato rispetto del debito informativo o incompletezza/incongruenza dei dati trasmessi; relazione annuale sulle attività svolte </t>
  </si>
  <si>
    <t>AZIONI FINALIZZATE ALL'OTTIMIZZAZIONE DEI POSTI LETTO E AL MIGLIORAMENTO DELL'APPROPRIATEZZA CLINICA E ORGANIZZATIVA</t>
  </si>
  <si>
    <t>Tasso occupazione p.l. r.o. Riabilitazione e Lungodegenza Lauria</t>
  </si>
  <si>
    <t>*Prevenire e reprimere la corruzione e l'illegalità nella P.A.: attuazione della L.n.190/2012.</t>
  </si>
  <si>
    <t>*Attuare i principi di trasparenza e accesso civico introdotti dal D.Lgs 150/2009 ed estesi dal D.Lgs. 33/2013, come modificato ed integrato dal Decreto Legislativo n. 97/2016</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</si>
  <si>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</si>
  <si>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</si>
  <si>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</si>
  <si>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</si>
  <si>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</si>
  <si>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</si>
  <si>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</si>
  <si>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&gt; =70%</t>
  </si>
  <si>
    <t xml:space="preserve">Assenza di negatività segnalate al CdG dal Resp.della Trasparenza in ordine a tempi e modalità di attuazione degli adempimenti previsti nel Piano della Trasparenza </t>
  </si>
  <si>
    <t>Assenza di negatività segnalate al CdG dal Resp. Anticorruzione in ordine a tempi e modalità di attuazione degli adempimenti previsti nel Piano Aziendale di Prevenzione della Corruzione da parte dei Direttori di UOC/UOSD</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</si>
  <si>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</si>
  <si>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</si>
  <si>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</si>
  <si>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</si>
  <si>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numero scheda</t>
  </si>
  <si>
    <t>50</t>
  </si>
  <si>
    <t xml:space="preserve">Direttore f.f. UOC   </t>
  </si>
  <si>
    <t>DOTT. CORONA GIOVANNI VITO</t>
  </si>
  <si>
    <t xml:space="preserve">SPROVIERO EGIDIO </t>
  </si>
  <si>
    <t>PRESIDIO OSPEDALIERO/STRUTTURA TERRITORIALE:</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</si>
  <si>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</si>
  <si>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</si>
  <si>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</si>
  <si>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n. di negatività segnalate dal CdG; n.contestazioni formulate per incompletezza/incongruenza dei dati trasmessi; n.relazioni trasmesse/n. relazioni dovute</t>
  </si>
  <si>
    <t>tempi di attesa (gg. 30 prime visite-gg. 60 prest strum.) - n. liste di attesa critiche</t>
  </si>
  <si>
    <t>&gt; 20  &lt; 60</t>
  </si>
  <si>
    <t>DIRETTORE DIPARTIMENTO</t>
  </si>
  <si>
    <t>NOTE DEL RESPONSABILE DEL CDR: Il raggiungimento dell'obiettivo n. 9 è subordinato alla disponibilità di ventilatori e di personale medico,  infermieristico ed OSS formato ed in numero adeguato.
Per quanto attiene agli obiettivi n. 11 e n. 12 il numero dei posti letto è stato ridotto, a causa dell'emergenza COVID,  al 50% e pertanto il calcolo degli indicatori dovrà essere parametrato al numero effettivo dei p.l.</t>
  </si>
  <si>
    <t>Risultato atteso</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</si>
  <si>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</si>
  <si>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 xml:space="preserve">Risultato conseguito </t>
  </si>
  <si>
    <t xml:space="preserve"> 01.01.2022-31.12.2022</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</si>
  <si>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</si>
  <si>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assenza di negatività segnalate  - relazione annuale</t>
  </si>
  <si>
    <t>Numeratore: Numero di assistiti oncologici con tempo massimo di attesa fra segnalazione del caso e 
ricovero in Hospice inferiore o uguale a 3 giorni/ Denominatore: Numero di assistiti oncologici ricoverati e con assistenza conclusa</t>
  </si>
  <si>
    <t>OBIETTIVI A VALENZA STRATEGICA DEL CENTRO DI RESPONSABILITA' (CDR) (indicatore B art. 17 della parte quarta del regolamento per la valutazione della dirigenza approvato con  DDG n. 53/2018)</t>
  </si>
  <si>
    <t>Risultato conseguito</t>
  </si>
  <si>
    <t xml:space="preserve">Risultato atteso </t>
  </si>
  <si>
    <t>SI/NO</t>
  </si>
  <si>
    <t>Attuare il programma di verifica delle cartelle cliniche:  1. controllo analitico annuale delle cartelle cliniche prodotte da ciascun erogatore (&gt;10% di tutte le cartelle); controllo su ricoveri per prestazioni ad alto rischio di inappropriatezza (100% cartelle cliniche). Trasmettere entro il 31 gennaio dell'anno successivo gli esiti del controllo al Controllo di Gestione,alla Direzione sanitaria e al Dipartimento regionale della salute (uff.Pianificazione sanitaria).</t>
  </si>
  <si>
    <t xml:space="preserve"> Monitorare l’efficacia del percorso per il contenimento delle liste di attesa delle prestazioni specialistiche </t>
  </si>
  <si>
    <t>Percentuale di assistiti oncologici con tempo massimo di attesa  fra segnalazione e ricovero in Hospice inferiore o uguale a 3 giorni:   &gt;85%  (Hospice di Lauria)</t>
  </si>
  <si>
    <t xml:space="preserve">9.  La verifica del rispetto dei tempi di attesa delle prestazioni ambulatoriali esterne sarà effettuata, di norma, sul report liste di attesa di dicembre dell'anno in valutazione </t>
  </si>
  <si>
    <t>1. Applicazione delle Raccomandazioni Ministeriali per la prevenzione degli eventi sentinella (area sicurezza farmacologica), di quelle per la sicurezza del paziente nel trasporto intra-extraospedaliero e di quelle per la prevenzione delle cadute e l’attribuzione corretta del codice triage. 2. Garantire  l'applicazione del Piano di prevenzione del rischio clinico vigente (se prevede azioni specifiche). 3. Azioni intraprese per evitare l'uso improprio di farmaci antimicrobici: relazionare. 4) Controllo e verifica circa la conservazione, la distribuzione, la prescrizione e la somministrazione dei farmaci, nonché la puntuale segnalazione di eventuali reazioni avverse;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t>
  </si>
  <si>
    <t>SCHEDA DI BUDGET 2022</t>
  </si>
  <si>
    <t>QUALITA'</t>
  </si>
  <si>
    <t>relazione - assenza di negatività segnalate dall'ufficio Qualità.</t>
  </si>
  <si>
    <t>Partecipazione, per quanto di competenza, alla costruzione e implementazione dei PDTA (Diabete scompenso-BPCO-Doppia diagnosi) e alle attività formative organizzate dall'ufficio Qualità (dr.ssa Falanga). Relazione semestrale al CDG.</t>
  </si>
  <si>
    <t xml:space="preserve">*DGR 272/2022 Conseguimento obiettivi strategici Regionali </t>
  </si>
  <si>
    <t xml:space="preserve">*CONTROLLO CARTELLE CLINICHE (ex DGR .272/2022 e smei - indicatore 4.e.1)
</t>
  </si>
  <si>
    <t>1. Relazione annuale di attività al Controllo di Gestione entro il  20 gennaio dell'anno successivo per la valutazione della performance; 2. Trasmissione flussi informativi nei termini previsti dalla  DGR n.272/2022</t>
  </si>
  <si>
    <t>Incidenza dei farmaci equivalenti sul totale a brevetto scaduto o presenti nelle liste di trasparenza  &gt; 98%</t>
  </si>
  <si>
    <t>Indicatore dgr 272/2022</t>
  </si>
  <si>
    <t xml:space="preserve">Consumo di farmaci antibiotici sul territorio - Indicatori DGR &lt;12% </t>
  </si>
  <si>
    <t xml:space="preserve">Consumo territoriale di farmaci oppioidi - Indicatori DGR   &gt;2,1 % </t>
  </si>
  <si>
    <t xml:space="preserve">(DGR 272/2022) EFFICIENZA ED APPROPRIATEZZA PRESCRITTIVA </t>
  </si>
  <si>
    <t xml:space="preserve">DGR 272/2022 : Efficacia assistenza territoriale </t>
  </si>
  <si>
    <t xml:space="preserve">*CONTROLLO CARTELLE CLINICHE (ex DGR 272/2022)
</t>
  </si>
  <si>
    <t>IMPLEMENTAZIONE DEL SISTEMA INFORMATIVO AZIENDALE</t>
  </si>
  <si>
    <t>n.prescrizioni informatizzati/ n.prescrizioni ===  n.richieste informatizzate/n. richieste == N. referti prodotti su arca/ n. prenotati CUP</t>
  </si>
  <si>
    <t>Utilizzo procedura di gestione informatizzata delle prescrizioni specialistiche, delle prescrizioni farmaceutiche e del primo ciclo di terapia all’atto delle dimissioni; richieste beni e giacenze di reparto; refertazione e consulenze interne   100%</t>
  </si>
  <si>
    <t>n. prenotazioni/n. prestazioni richieste</t>
  </si>
  <si>
    <t>Utilizzo della procedura CUP per la registrazione delle attività attività svolte sia in regime ambulatoriale che di consulenza interna: 100%</t>
  </si>
  <si>
    <t xml:space="preserve"> RISK MANAGEMENT: Monitoraggio consumi gel idroalcolico secondo le indicazioni del PNCAR</t>
  </si>
  <si>
    <t>gel idroalcolico consumato per l'igiene delle mani in CC/n.giornate di degenza P.O.</t>
  </si>
  <si>
    <t>Incentivare l'uso di prodotti a base di gel idroalcolico per l'igiene delle mani &gt;= 20 cc per giornata di degenza</t>
  </si>
  <si>
    <t>Monitoraggio del consumo del colecalciferolo sul territorio. Incentivare la prescrizione delle gocce orali (a minor costo) in luogo delle fiale orali  &gt; 50% (soluzione orale gocce)</t>
  </si>
  <si>
    <t>(DGR 272/2022) EFFICIENZA ED APPROPRIATEZZA PRESCRITTIVA Monitoraggio del consumo del colecalciferolo sul territorio</t>
  </si>
  <si>
    <t>Degenza media UOC Riabilitazione e Lungodegenza Lauria</t>
  </si>
  <si>
    <t>Percentuale di utilizzo farmaci biosimilari  &gt; 80%</t>
  </si>
  <si>
    <t xml:space="preserve">DISTRIBUZIONE DEL PERCORSO VALUTATIVO  </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</si>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</sst>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11" x14ac:knownFonts="1">
    <font>
      <sz val="11"/>
      <color theme="1"/>
      <name val="Calibri"/>
      <family val="2"/>
      <scheme val="minor"/>
    </font>
    <font>
      <sz val="11"/>
      <color theme="1"/>
      <name val="Calibri"/>
      <family val="2"/>
      <scheme val="minor"/>
    </font>
    <font>
      <sz val="11"/>
      <color rgb="FF000000"/>
      <name val="Arial"/>
      <family val="2"/>
    </font>
    <font>
      <sz val="10"/>
      <name val="Arial"/>
      <family val="2"/>
    </font>
    <font>
      <sz val="11"/>
      <color indexed="8"/>
      <name val="Calibri"/>
      <family val="2"/>
    </font>
    <font>
      <b/>
      <sz val="16"/>
      <color indexed="8"/>
      <name val="Calibri"/>
      <family val="2"/>
      <scheme val="minor"/>
    </font>
    <font>
      <b/>
      <sz val="16"/>
      <color theme="1"/>
      <name val="Calibri"/>
      <family val="2"/>
      <scheme val="minor"/>
    </font>
    <font>
      <b/>
      <sz val="16"/>
      <color rgb="FF000000"/>
      <name val="Calibri"/>
      <family val="2"/>
      <scheme val="minor"/>
    </font>
    <font>
      <sz val="16"/>
      <color theme="1"/>
      <name val="Calibri"/>
      <family val="2"/>
      <scheme val="minor"/>
    </font>
    <font>
      <b/>
      <sz val="16"/>
      <name val="Calibri"/>
      <family val="2"/>
      <scheme val="minor"/>
    </font>
    <font>
      <b/>
      <u/>
      <sz val="16"/>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rgb="FFDCE6F2"/>
      </patternFill>
    </fill>
  </fills>
  <borders count="2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s>
  <cellStyleXfs count="8">
    <xf numFmtId="0" fontId="0" fillId="0" borderId="0"/>
    <xf numFmtId="164" fontId="1" fillId="0" borderId="0" applyFont="0" applyFill="0" applyBorder="0" applyAlignment="0" applyProtection="0"/>
    <xf numFmtId="0" fontId="2" fillId="0" borderId="0"/>
    <xf numFmtId="0" fontId="3" fillId="0" borderId="0"/>
    <xf numFmtId="0" fontId="4" fillId="0" borderId="0"/>
    <xf numFmtId="164" fontId="3" fillId="0" borderId="0" applyFont="0" applyFill="0" applyBorder="0" applyAlignment="0" applyProtection="0"/>
    <xf numFmtId="0" fontId="3" fillId="0" borderId="0"/>
    <xf numFmtId="0" fontId="4" fillId="0" borderId="0"/>
  </cellStyleXfs>
  <cellXfs count="131">
    <xf numFmtId="0" fontId="0" fillId="0" borderId="0" xfId="0"/>
    <xf numFmtId="0" fontId="6" fillId="0" borderId="0" xfId="0" applyFont="1"/>
    <xf numFmtId="0" fontId="5" fillId="4" borderId="4" xfId="0" applyFont="1" applyFill="1" applyBorder="1" applyAlignment="1">
      <alignment horizontal="center" vertical="center" wrapText="1"/>
    </xf>
    <xf numFmtId="49" fontId="5" fillId="4" borderId="4" xfId="0" applyNumberFormat="1" applyFont="1" applyFill="1" applyBorder="1" applyAlignment="1">
      <alignment horizontal="center" vertical="center" wrapText="1"/>
    </xf>
    <xf numFmtId="0" fontId="9" fillId="4" borderId="0" xfId="0" applyFont="1" applyFill="1" applyBorder="1" applyAlignment="1">
      <alignment horizontal="center" vertical="center"/>
    </xf>
    <xf numFmtId="0" fontId="9" fillId="4" borderId="0" xfId="0" applyFont="1" applyFill="1" applyBorder="1" applyAlignment="1">
      <alignment vertical="center"/>
    </xf>
    <xf numFmtId="0" fontId="9" fillId="4" borderId="8" xfId="0" applyFont="1" applyFill="1" applyBorder="1" applyAlignment="1">
      <alignment vertical="center"/>
    </xf>
    <xf numFmtId="0" fontId="5" fillId="4" borderId="0" xfId="0" applyFont="1" applyFill="1" applyBorder="1" applyAlignment="1">
      <alignment horizontal="left" vertical="center" wrapText="1"/>
    </xf>
    <xf numFmtId="0" fontId="9" fillId="4" borderId="9" xfId="0" applyFont="1" applyFill="1" applyBorder="1" applyAlignment="1">
      <alignment horizontal="left" vertical="center"/>
    </xf>
    <xf numFmtId="0" fontId="9" fillId="4" borderId="0" xfId="0" applyFont="1" applyFill="1" applyBorder="1" applyAlignment="1">
      <alignment horizontal="left" vertical="center"/>
    </xf>
    <xf numFmtId="0" fontId="9" fillId="4" borderId="8" xfId="0" applyFont="1" applyFill="1" applyBorder="1" applyAlignment="1">
      <alignment horizontal="left" vertical="center"/>
    </xf>
    <xf numFmtId="0" fontId="9" fillId="4" borderId="11" xfId="0" applyFont="1" applyFill="1" applyBorder="1" applyAlignment="1">
      <alignment horizontal="center" vertical="center"/>
    </xf>
    <xf numFmtId="0" fontId="9" fillId="4" borderId="11" xfId="0" applyFont="1" applyFill="1" applyBorder="1" applyAlignment="1">
      <alignment vertical="center"/>
    </xf>
    <xf numFmtId="0" fontId="9" fillId="4" borderId="12" xfId="0" applyFont="1" applyFill="1" applyBorder="1" applyAlignment="1">
      <alignment vertical="center"/>
    </xf>
    <xf numFmtId="0" fontId="9" fillId="4" borderId="13"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1" fontId="9" fillId="4" borderId="4" xfId="0" applyNumberFormat="1" applyFont="1" applyFill="1" applyBorder="1" applyAlignment="1">
      <alignment horizontal="center" vertical="center" wrapText="1"/>
    </xf>
    <xf numFmtId="0" fontId="9" fillId="0" borderId="0" xfId="0" applyFont="1" applyAlignment="1">
      <alignment horizontal="center" vertical="center" wrapText="1"/>
    </xf>
    <xf numFmtId="0" fontId="9" fillId="2" borderId="23" xfId="0" applyFont="1" applyFill="1" applyBorder="1" applyAlignment="1">
      <alignment horizontal="center" vertical="center" textRotation="90" wrapText="1"/>
    </xf>
    <xf numFmtId="0" fontId="9" fillId="3" borderId="14" xfId="0" applyFont="1" applyFill="1" applyBorder="1" applyAlignment="1">
      <alignment horizontal="center" vertical="center" wrapText="1"/>
    </xf>
    <xf numFmtId="0" fontId="9" fillId="3" borderId="14" xfId="3" applyFont="1" applyFill="1" applyBorder="1" applyAlignment="1">
      <alignment horizontal="center" vertical="center" wrapText="1"/>
    </xf>
    <xf numFmtId="0" fontId="9" fillId="0" borderId="14" xfId="3" applyFont="1" applyBorder="1" applyAlignment="1">
      <alignment horizontal="center" vertical="center" wrapText="1"/>
    </xf>
    <xf numFmtId="0" fontId="9" fillId="3" borderId="23" xfId="0" applyFont="1" applyFill="1" applyBorder="1" applyAlignment="1">
      <alignment horizontal="center" vertical="center" wrapText="1"/>
    </xf>
    <xf numFmtId="1" fontId="9" fillId="3" borderId="14" xfId="4" applyNumberFormat="1" applyFont="1" applyFill="1" applyBorder="1" applyAlignment="1">
      <alignment horizontal="center" vertical="center" wrapText="1"/>
    </xf>
    <xf numFmtId="2" fontId="9" fillId="3" borderId="14" xfId="0" applyNumberFormat="1" applyFont="1" applyFill="1" applyBorder="1" applyAlignment="1">
      <alignment horizontal="center" vertical="center" wrapText="1"/>
    </xf>
    <xf numFmtId="0" fontId="9" fillId="3" borderId="15" xfId="3" applyFont="1" applyFill="1" applyBorder="1" applyAlignment="1">
      <alignment horizontal="center" vertical="center" wrapText="1"/>
    </xf>
    <xf numFmtId="0" fontId="9" fillId="0" borderId="14" xfId="3" applyFont="1" applyFill="1" applyBorder="1" applyAlignment="1">
      <alignment horizontal="center" vertical="center" wrapText="1"/>
    </xf>
    <xf numFmtId="0" fontId="9" fillId="3" borderId="14" xfId="0" applyFont="1" applyFill="1" applyBorder="1" applyAlignment="1">
      <alignment horizontal="center" vertical="center"/>
    </xf>
    <xf numFmtId="0" fontId="9" fillId="0" borderId="2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9" fillId="3" borderId="15" xfId="0" applyFont="1" applyFill="1" applyBorder="1" applyAlignment="1">
      <alignment vertical="center"/>
    </xf>
    <xf numFmtId="0" fontId="9" fillId="0" borderId="14" xfId="0" applyFont="1" applyBorder="1" applyAlignment="1">
      <alignment horizontal="center" vertical="center" wrapText="1"/>
    </xf>
    <xf numFmtId="0" fontId="9" fillId="3" borderId="14" xfId="0" applyFont="1" applyFill="1" applyBorder="1" applyAlignment="1">
      <alignment vertical="center"/>
    </xf>
    <xf numFmtId="0" fontId="9" fillId="3" borderId="15" xfId="0" applyFont="1" applyFill="1" applyBorder="1" applyAlignment="1">
      <alignment horizontal="center" vertical="center" wrapText="1"/>
    </xf>
    <xf numFmtId="0" fontId="9" fillId="3" borderId="14" xfId="4" applyFont="1" applyFill="1" applyBorder="1" applyAlignment="1">
      <alignment horizontal="center" vertical="center" wrapText="1"/>
    </xf>
    <xf numFmtId="0" fontId="9" fillId="3" borderId="15" xfId="0" applyFont="1" applyFill="1" applyBorder="1" applyAlignment="1">
      <alignment horizontal="center" vertical="center"/>
    </xf>
    <xf numFmtId="9" fontId="9" fillId="0" borderId="14" xfId="0" applyNumberFormat="1" applyFont="1" applyBorder="1" applyAlignment="1">
      <alignment horizontal="center" vertical="center" wrapText="1"/>
    </xf>
    <xf numFmtId="0" fontId="9" fillId="0" borderId="14" xfId="0" applyFont="1" applyBorder="1" applyAlignment="1">
      <alignment horizontal="center" vertical="center"/>
    </xf>
    <xf numFmtId="2" fontId="9" fillId="0" borderId="14" xfId="0" applyNumberFormat="1" applyFont="1" applyFill="1" applyBorder="1" applyAlignment="1">
      <alignment horizontal="center" vertical="center" wrapText="1"/>
    </xf>
    <xf numFmtId="1" fontId="9" fillId="3" borderId="14" xfId="0" applyNumberFormat="1" applyFont="1" applyFill="1" applyBorder="1" applyAlignment="1">
      <alignment horizontal="center" vertical="center" wrapText="1"/>
    </xf>
    <xf numFmtId="0" fontId="9" fillId="3" borderId="14" xfId="0" applyNumberFormat="1" applyFont="1" applyFill="1" applyBorder="1" applyAlignment="1">
      <alignment horizontal="center" vertical="center" wrapText="1"/>
    </xf>
    <xf numFmtId="0" fontId="9" fillId="3" borderId="15" xfId="0" applyNumberFormat="1" applyFont="1" applyFill="1" applyBorder="1" applyAlignment="1">
      <alignment horizontal="center" vertical="center" wrapText="1"/>
    </xf>
    <xf numFmtId="0" fontId="9" fillId="3" borderId="15" xfId="0" applyNumberFormat="1" applyFont="1" applyFill="1" applyBorder="1" applyAlignment="1">
      <alignment vertical="top"/>
    </xf>
    <xf numFmtId="0" fontId="9" fillId="0" borderId="24" xfId="0" applyNumberFormat="1" applyFont="1" applyFill="1" applyBorder="1" applyAlignment="1">
      <alignment horizontal="center" vertical="center" wrapText="1"/>
    </xf>
    <xf numFmtId="0" fontId="9" fillId="0" borderId="22" xfId="0" applyFont="1" applyFill="1" applyBorder="1" applyAlignment="1">
      <alignment horizontal="center" vertical="center" wrapText="1"/>
    </xf>
    <xf numFmtId="1" fontId="9" fillId="0" borderId="22" xfId="0" applyNumberFormat="1" applyFont="1" applyFill="1" applyBorder="1" applyAlignment="1">
      <alignment horizontal="center" vertical="center" wrapText="1"/>
    </xf>
    <xf numFmtId="2" fontId="9" fillId="0" borderId="22" xfId="3" applyNumberFormat="1" applyFont="1" applyFill="1" applyBorder="1" applyAlignment="1">
      <alignment horizontal="center" vertical="center" wrapText="1"/>
    </xf>
    <xf numFmtId="0" fontId="9" fillId="0" borderId="22" xfId="3" applyFont="1" applyFill="1" applyBorder="1" applyAlignment="1">
      <alignment horizontal="center" vertical="center" wrapText="1"/>
    </xf>
    <xf numFmtId="0" fontId="9" fillId="0" borderId="25" xfId="3" applyFont="1" applyFill="1" applyBorder="1" applyAlignment="1">
      <alignment horizontal="center" vertical="center" wrapText="1"/>
    </xf>
    <xf numFmtId="0" fontId="9" fillId="0" borderId="23" xfId="0" applyNumberFormat="1" applyFont="1" applyFill="1" applyBorder="1" applyAlignment="1">
      <alignment horizontal="center" vertical="center" wrapText="1"/>
    </xf>
    <xf numFmtId="1" fontId="9" fillId="0" borderId="14" xfId="0" applyNumberFormat="1" applyFont="1" applyFill="1" applyBorder="1" applyAlignment="1">
      <alignment horizontal="center" vertical="center" wrapText="1"/>
    </xf>
    <xf numFmtId="2" fontId="9" fillId="0" borderId="14" xfId="3" applyNumberFormat="1" applyFont="1" applyFill="1" applyBorder="1" applyAlignment="1">
      <alignment horizontal="center" vertical="center" wrapText="1"/>
    </xf>
    <xf numFmtId="0" fontId="9" fillId="0" borderId="15" xfId="3" applyFont="1" applyFill="1" applyBorder="1" applyAlignment="1">
      <alignment horizontal="center" vertical="center" wrapText="1"/>
    </xf>
    <xf numFmtId="0" fontId="9" fillId="0" borderId="14" xfId="7" applyFont="1" applyFill="1" applyBorder="1" applyAlignment="1">
      <alignment horizontal="center" vertical="center" wrapText="1"/>
    </xf>
    <xf numFmtId="0" fontId="9" fillId="0" borderId="15" xfId="0" applyNumberFormat="1" applyFont="1" applyFill="1" applyBorder="1" applyAlignment="1">
      <alignment horizontal="center" vertical="center" wrapText="1"/>
    </xf>
    <xf numFmtId="1" fontId="9" fillId="0" borderId="4" xfId="0" applyNumberFormat="1" applyFont="1" applyFill="1" applyBorder="1" applyAlignment="1">
      <alignment horizontal="center" vertical="center" wrapText="1"/>
    </xf>
    <xf numFmtId="1" fontId="9" fillId="0" borderId="4" xfId="0" applyNumberFormat="1" applyFont="1" applyFill="1" applyBorder="1" applyAlignment="1">
      <alignment vertical="center" wrapText="1"/>
    </xf>
    <xf numFmtId="1" fontId="9" fillId="0" borderId="6" xfId="0" applyNumberFormat="1" applyFont="1" applyFill="1" applyBorder="1" applyAlignment="1">
      <alignment vertical="center" wrapText="1"/>
    </xf>
    <xf numFmtId="1" fontId="9" fillId="0" borderId="7" xfId="0" applyNumberFormat="1" applyFont="1" applyFill="1" applyBorder="1" applyAlignment="1">
      <alignment vertical="center" wrapText="1"/>
    </xf>
    <xf numFmtId="0" fontId="6" fillId="4" borderId="10" xfId="0" applyFont="1" applyFill="1" applyBorder="1" applyAlignment="1">
      <alignment horizontal="left"/>
    </xf>
    <xf numFmtId="0" fontId="6" fillId="4" borderId="11" xfId="0" applyFont="1" applyFill="1" applyBorder="1" applyAlignment="1">
      <alignment horizontal="left"/>
    </xf>
    <xf numFmtId="0" fontId="6" fillId="4" borderId="12" xfId="0" applyFont="1" applyFill="1" applyBorder="1" applyAlignment="1">
      <alignment horizontal="left"/>
    </xf>
    <xf numFmtId="0" fontId="6" fillId="0" borderId="0" xfId="0" applyFont="1" applyAlignment="1">
      <alignment horizontal="center" vertical="center"/>
    </xf>
    <xf numFmtId="0" fontId="9" fillId="4" borderId="1" xfId="0" applyNumberFormat="1" applyFont="1" applyFill="1" applyBorder="1" applyAlignment="1">
      <alignment horizontal="center" vertical="center" wrapText="1"/>
    </xf>
    <xf numFmtId="0" fontId="9" fillId="4" borderId="2" xfId="0" applyNumberFormat="1" applyFont="1" applyFill="1" applyBorder="1" applyAlignment="1">
      <alignment horizontal="center" vertical="center" wrapText="1"/>
    </xf>
    <xf numFmtId="0" fontId="9" fillId="4" borderId="3" xfId="0" applyNumberFormat="1" applyFont="1" applyFill="1" applyBorder="1" applyAlignment="1">
      <alignment horizontal="center" vertical="center" wrapText="1"/>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9" fillId="4" borderId="9" xfId="0" applyFont="1" applyFill="1" applyBorder="1" applyAlignment="1">
      <alignment horizontal="left" vertical="center"/>
    </xf>
    <xf numFmtId="0" fontId="8" fillId="0" borderId="0" xfId="0" applyFont="1" applyBorder="1" applyAlignment="1">
      <alignment vertical="center"/>
    </xf>
    <xf numFmtId="0" fontId="8" fillId="0" borderId="0" xfId="0" applyFont="1" applyBorder="1" applyAlignment="1">
      <alignment horizontal="left" vertical="center"/>
    </xf>
    <xf numFmtId="0" fontId="9" fillId="4" borderId="0" xfId="0" applyFont="1" applyFill="1" applyBorder="1" applyAlignment="1">
      <alignment horizontal="left" vertical="center"/>
    </xf>
    <xf numFmtId="0" fontId="9" fillId="4" borderId="0" xfId="0" applyFont="1" applyFill="1" applyBorder="1" applyAlignment="1">
      <alignment vertical="center"/>
    </xf>
    <xf numFmtId="0" fontId="9" fillId="3" borderId="23" xfId="0" applyFont="1" applyFill="1" applyBorder="1" applyAlignment="1">
      <alignment horizontal="left" vertical="center" wrapText="1"/>
    </xf>
    <xf numFmtId="0" fontId="9" fillId="3" borderId="14" xfId="0" applyFont="1" applyFill="1" applyBorder="1" applyAlignment="1">
      <alignment horizontal="left" vertical="center" wrapText="1"/>
    </xf>
    <xf numFmtId="0" fontId="9" fillId="0" borderId="14" xfId="0" applyFont="1" applyFill="1" applyBorder="1" applyAlignment="1">
      <alignment horizontal="center" vertical="center" wrapText="1"/>
    </xf>
    <xf numFmtId="0" fontId="9" fillId="3" borderId="17" xfId="0" applyFont="1" applyFill="1" applyBorder="1" applyAlignment="1">
      <alignment horizontal="left" vertical="center" wrapText="1"/>
    </xf>
    <xf numFmtId="0" fontId="9" fillId="3" borderId="16" xfId="0" applyFont="1" applyFill="1" applyBorder="1" applyAlignment="1">
      <alignment horizontal="left" vertical="center" wrapText="1"/>
    </xf>
    <xf numFmtId="0" fontId="9" fillId="3" borderId="19" xfId="0" applyFont="1" applyFill="1" applyBorder="1" applyAlignment="1">
      <alignment horizontal="left" vertical="center" wrapText="1"/>
    </xf>
    <xf numFmtId="0" fontId="9" fillId="0" borderId="17" xfId="0" applyNumberFormat="1" applyFont="1" applyFill="1" applyBorder="1" applyAlignment="1">
      <alignment horizontal="left" vertical="top" wrapText="1"/>
    </xf>
    <xf numFmtId="0" fontId="9" fillId="0" borderId="16" xfId="0" applyNumberFormat="1" applyFont="1" applyFill="1" applyBorder="1" applyAlignment="1">
      <alignment horizontal="left" vertical="top" wrapText="1"/>
    </xf>
    <xf numFmtId="0" fontId="9" fillId="0" borderId="18" xfId="0" applyNumberFormat="1" applyFont="1" applyFill="1" applyBorder="1" applyAlignment="1">
      <alignment horizontal="left" vertical="top" wrapText="1"/>
    </xf>
    <xf numFmtId="0" fontId="9" fillId="0" borderId="10" xfId="0" applyNumberFormat="1" applyFont="1" applyFill="1" applyBorder="1" applyAlignment="1">
      <alignment horizontal="left" vertical="top" wrapText="1"/>
    </xf>
    <xf numFmtId="0" fontId="9" fillId="0" borderId="11" xfId="0" applyNumberFormat="1" applyFont="1" applyFill="1" applyBorder="1" applyAlignment="1">
      <alignment horizontal="left" vertical="top" wrapText="1"/>
    </xf>
    <xf numFmtId="0" fontId="9" fillId="0" borderId="12" xfId="0" applyNumberFormat="1" applyFont="1" applyFill="1" applyBorder="1" applyAlignment="1">
      <alignment horizontal="left" vertical="top" wrapText="1"/>
    </xf>
    <xf numFmtId="0" fontId="9" fillId="0" borderId="14" xfId="4" applyFont="1" applyBorder="1" applyAlignment="1">
      <alignment horizontal="center" vertical="center" wrapText="1"/>
    </xf>
    <xf numFmtId="0" fontId="9" fillId="0" borderId="26"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6" fillId="4" borderId="9" xfId="0" applyFont="1" applyFill="1" applyBorder="1" applyAlignment="1">
      <alignment horizontal="left" vertical="center" wrapText="1"/>
    </xf>
    <xf numFmtId="0" fontId="6" fillId="4" borderId="0" xfId="0" applyFont="1" applyFill="1" applyBorder="1" applyAlignment="1">
      <alignment horizontal="left" vertical="center" wrapText="1"/>
    </xf>
    <xf numFmtId="0" fontId="6" fillId="4" borderId="8" xfId="0" applyFont="1" applyFill="1" applyBorder="1" applyAlignment="1">
      <alignment horizontal="left" vertical="center" wrapText="1"/>
    </xf>
    <xf numFmtId="0" fontId="5" fillId="4" borderId="9" xfId="0" applyFont="1" applyFill="1" applyBorder="1" applyAlignment="1">
      <alignment horizontal="left" vertical="center" wrapText="1"/>
    </xf>
    <xf numFmtId="0" fontId="5" fillId="4" borderId="0" xfId="0" applyFont="1" applyFill="1" applyBorder="1" applyAlignment="1">
      <alignment horizontal="left" vertical="center" wrapText="1"/>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7" fillId="5" borderId="5" xfId="2" applyFont="1" applyFill="1" applyBorder="1" applyAlignment="1">
      <alignment horizontal="center" vertical="center" wrapText="1"/>
    </xf>
    <xf numFmtId="0" fontId="7" fillId="5" borderId="6" xfId="2" applyFont="1" applyFill="1" applyBorder="1" applyAlignment="1">
      <alignment horizontal="center" vertical="center" wrapText="1"/>
    </xf>
    <xf numFmtId="0" fontId="7" fillId="5" borderId="7" xfId="2"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1" xfId="0" applyFont="1" applyFill="1" applyBorder="1" applyAlignment="1">
      <alignment horizontal="left" vertical="center" wrapText="1"/>
    </xf>
    <xf numFmtId="0" fontId="5" fillId="4" borderId="2" xfId="0" applyFont="1" applyFill="1" applyBorder="1" applyAlignment="1">
      <alignment horizontal="left" vertical="center" wrapText="1"/>
    </xf>
    <xf numFmtId="0" fontId="5" fillId="4" borderId="2" xfId="0" applyFont="1" applyFill="1" applyBorder="1" applyAlignment="1">
      <alignment horizontal="left" vertical="center"/>
    </xf>
    <xf numFmtId="0" fontId="8" fillId="0" borderId="2" xfId="0" applyFont="1" applyBorder="1" applyAlignment="1">
      <alignment vertical="center"/>
    </xf>
    <xf numFmtId="0" fontId="9" fillId="0" borderId="13" xfId="0" applyFont="1" applyFill="1" applyBorder="1" applyAlignment="1">
      <alignment horizontal="left" vertical="center" wrapText="1"/>
    </xf>
    <xf numFmtId="0" fontId="9" fillId="0" borderId="20" xfId="0" applyFont="1" applyFill="1" applyBorder="1" applyAlignment="1">
      <alignment horizontal="left" vertical="center" wrapText="1"/>
    </xf>
    <xf numFmtId="0" fontId="9" fillId="0" borderId="21" xfId="0" applyFont="1" applyFill="1" applyBorder="1" applyAlignment="1">
      <alignment horizontal="left" vertical="center" wrapText="1"/>
    </xf>
    <xf numFmtId="0" fontId="9" fillId="3" borderId="14" xfId="3" applyFont="1" applyFill="1" applyBorder="1" applyAlignment="1">
      <alignment horizontal="center" vertical="center" wrapText="1"/>
    </xf>
    <xf numFmtId="0" fontId="9" fillId="3" borderId="15" xfId="3" applyFont="1" applyFill="1" applyBorder="1" applyAlignment="1">
      <alignment horizontal="center" vertical="center" wrapText="1"/>
    </xf>
    <xf numFmtId="0" fontId="9" fillId="4" borderId="9" xfId="0" applyFont="1" applyFill="1" applyBorder="1" applyAlignment="1">
      <alignment horizontal="center" vertical="center"/>
    </xf>
    <xf numFmtId="0" fontId="9" fillId="4" borderId="0" xfId="0" applyFont="1" applyFill="1" applyBorder="1" applyAlignment="1">
      <alignment horizontal="center" vertical="center"/>
    </xf>
    <xf numFmtId="0" fontId="9" fillId="4" borderId="10" xfId="0" applyFont="1" applyFill="1" applyBorder="1" applyAlignment="1">
      <alignment horizontal="left" vertical="center"/>
    </xf>
    <xf numFmtId="0" fontId="9" fillId="4" borderId="11" xfId="0" applyFont="1" applyFill="1" applyBorder="1" applyAlignment="1">
      <alignment horizontal="left" vertical="center"/>
    </xf>
    <xf numFmtId="0" fontId="9" fillId="0" borderId="5" xfId="0" applyFont="1" applyFill="1" applyBorder="1" applyAlignment="1">
      <alignment horizontal="left" vertical="center" wrapText="1"/>
    </xf>
    <xf numFmtId="0" fontId="9" fillId="0" borderId="6" xfId="0" applyFont="1" applyFill="1" applyBorder="1" applyAlignment="1">
      <alignment horizontal="left" vertical="center" wrapText="1"/>
    </xf>
    <xf numFmtId="0" fontId="9" fillId="0" borderId="7" xfId="0" applyFont="1" applyFill="1" applyBorder="1" applyAlignment="1">
      <alignment horizontal="left" vertical="center" wrapText="1"/>
    </xf>
    <xf numFmtId="1" fontId="9" fillId="0" borderId="6" xfId="0" applyNumberFormat="1" applyFont="1" applyFill="1" applyBorder="1" applyAlignment="1">
      <alignment horizontal="center" vertical="center" wrapText="1"/>
    </xf>
    <xf numFmtId="1" fontId="9" fillId="0" borderId="7" xfId="0" applyNumberFormat="1" applyFont="1" applyFill="1" applyBorder="1" applyAlignment="1">
      <alignment horizontal="center" vertical="center" wrapText="1"/>
    </xf>
    <xf numFmtId="0" fontId="9" fillId="4" borderId="5" xfId="0" applyNumberFormat="1" applyFont="1" applyFill="1" applyBorder="1" applyAlignment="1">
      <alignment horizontal="center" vertical="top" wrapText="1"/>
    </xf>
    <xf numFmtId="0" fontId="9" fillId="4" borderId="6" xfId="0" applyNumberFormat="1" applyFont="1" applyFill="1" applyBorder="1" applyAlignment="1">
      <alignment horizontal="center" vertical="top" wrapText="1"/>
    </xf>
    <xf numFmtId="0" fontId="9" fillId="4" borderId="7" xfId="0" applyNumberFormat="1" applyFont="1" applyFill="1" applyBorder="1" applyAlignment="1">
      <alignment horizontal="center" vertical="top" wrapText="1"/>
    </xf>
    <xf numFmtId="0" fontId="6" fillId="4" borderId="9" xfId="0" applyFont="1" applyFill="1" applyBorder="1" applyAlignment="1">
      <alignment vertical="center" wrapText="1"/>
    </xf>
    <xf numFmtId="0" fontId="6" fillId="4" borderId="0" xfId="0" applyFont="1" applyFill="1" applyBorder="1" applyAlignment="1">
      <alignment vertical="center" wrapText="1"/>
    </xf>
    <xf numFmtId="0" fontId="6" fillId="4" borderId="8" xfId="0" applyFont="1" applyFill="1" applyBorder="1" applyAlignment="1">
      <alignment vertical="center" wrapText="1"/>
    </xf>
    <xf numFmtId="0" fontId="6" fillId="4" borderId="1" xfId="0" applyFont="1" applyFill="1" applyBorder="1" applyAlignment="1">
      <alignment vertical="center" wrapText="1"/>
    </xf>
    <xf numFmtId="0" fontId="6" fillId="4" borderId="2" xfId="0" applyFont="1" applyFill="1" applyBorder="1" applyAlignment="1">
      <alignment vertical="center" wrapText="1"/>
    </xf>
    <xf numFmtId="0" fontId="6" fillId="4" borderId="3" xfId="0" applyFont="1" applyFill="1" applyBorder="1" applyAlignment="1">
      <alignment vertical="center" wrapText="1"/>
    </xf>
  </cellXfs>
  <cellStyles count="8">
    <cellStyle name="Normale" xfId="0" builtinId="0"/>
    <cellStyle name="Normale 2 2 2" xfId="7" xr:uid="{00000000-0005-0000-0000-000001000000}"/>
    <cellStyle name="Normale 2 3" xfId="4" xr:uid="{00000000-0005-0000-0000-000002000000}"/>
    <cellStyle name="Normale 3" xfId="2" xr:uid="{00000000-0005-0000-0000-000003000000}"/>
    <cellStyle name="Normale 4" xfId="3" xr:uid="{00000000-0005-0000-0000-000004000000}"/>
    <cellStyle name="Normale 8 2" xfId="6" xr:uid="{00000000-0005-0000-0000-000005000000}"/>
    <cellStyle name="Valuta 2" xfId="1" xr:uid="{00000000-0005-0000-0000-000006000000}"/>
    <cellStyle name="Valuta 3" xfId="5" xr:uid="{00000000-0005-0000-0000-000007000000}"/>
  </cellStyles>
  <dxfs count="0"/>
  <tableStyles count="0" defaultTableStyle="TableStyleMedium2" defaultPivotStyle="PivotStyleLight16"/>
  <colors>
    <mruColors>
      <color rgb="FFFFFF99"/>
      <color rgb="FFCCCCFF"/>
      <color rgb="FFFCD2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476250</xdr:colOff>
      <xdr:row>0</xdr:row>
      <xdr:rowOff>733549</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20875" cy="733549"/>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4"/>
  <sheetViews>
    <sheetView tabSelected="1" topLeftCell="A43" zoomScale="70" zoomScaleNormal="70" zoomScaleSheetLayoutView="50" workbookViewId="0">
      <selection activeCell="A47" sqref="A47:I47"/>
    </sheetView>
  </sheetViews>
  <sheetFormatPr defaultColWidth="9.109375" defaultRowHeight="21" x14ac:dyDescent="0.4"/>
  <cols>
    <col min="1" max="1" width="18.6640625" style="1" customWidth="1"/>
    <col min="2" max="2" width="58.109375" style="1" customWidth="1"/>
    <col min="3" max="3" width="63" style="1" customWidth="1"/>
    <col min="4" max="4" width="99" style="1" customWidth="1"/>
    <col min="5" max="5" width="22.44140625" style="64" customWidth="1"/>
    <col min="6" max="9" width="22.44140625" style="1" customWidth="1"/>
    <col min="10" max="16384" width="9.109375" style="1"/>
  </cols>
  <sheetData>
    <row r="1" spans="1:10" ht="59.25" customHeight="1" thickBot="1" x14ac:dyDescent="0.45">
      <c r="A1" s="96" t="s">
        <v>0</v>
      </c>
      <c r="B1" s="97"/>
      <c r="C1" s="97"/>
      <c r="D1" s="97"/>
      <c r="E1" s="97"/>
      <c r="F1" s="97"/>
      <c r="G1" s="97"/>
      <c r="H1" s="97"/>
      <c r="I1" s="98"/>
    </row>
    <row r="2" spans="1:10" ht="45" customHeight="1" thickBot="1" x14ac:dyDescent="0.45">
      <c r="A2" s="2" t="s">
        <v>51</v>
      </c>
      <c r="B2" s="3" t="s">
        <v>52</v>
      </c>
      <c r="C2" s="99" t="s">
        <v>81</v>
      </c>
      <c r="D2" s="100"/>
      <c r="E2" s="101"/>
      <c r="F2" s="102" t="s">
        <v>1</v>
      </c>
      <c r="G2" s="103"/>
      <c r="H2" s="102" t="s">
        <v>68</v>
      </c>
      <c r="I2" s="103"/>
    </row>
    <row r="3" spans="1:10" x14ac:dyDescent="0.4">
      <c r="A3" s="104" t="s">
        <v>2</v>
      </c>
      <c r="B3" s="105"/>
      <c r="C3" s="106" t="s">
        <v>55</v>
      </c>
      <c r="D3" s="107"/>
      <c r="E3" s="4"/>
      <c r="F3" s="5"/>
      <c r="G3" s="5"/>
      <c r="H3" s="5"/>
      <c r="I3" s="6"/>
    </row>
    <row r="4" spans="1:10" x14ac:dyDescent="0.4">
      <c r="A4" s="94" t="s">
        <v>3</v>
      </c>
      <c r="B4" s="95"/>
      <c r="C4" s="7" t="s">
        <v>4</v>
      </c>
      <c r="D4" s="5"/>
      <c r="E4" s="4"/>
      <c r="F4" s="5"/>
      <c r="G4" s="5"/>
      <c r="H4" s="5"/>
      <c r="I4" s="6"/>
    </row>
    <row r="5" spans="1:10" x14ac:dyDescent="0.4">
      <c r="A5" s="71" t="s">
        <v>5</v>
      </c>
      <c r="B5" s="74"/>
      <c r="C5" s="5" t="s">
        <v>53</v>
      </c>
      <c r="D5" s="5"/>
      <c r="E5" s="4"/>
      <c r="F5" s="5"/>
      <c r="G5" s="5"/>
      <c r="H5" s="5"/>
      <c r="I5" s="6"/>
    </row>
    <row r="6" spans="1:10" x14ac:dyDescent="0.4">
      <c r="A6" s="71" t="s">
        <v>6</v>
      </c>
      <c r="B6" s="72"/>
      <c r="C6" s="74" t="s">
        <v>27</v>
      </c>
      <c r="D6" s="72"/>
      <c r="E6" s="4"/>
      <c r="F6" s="5"/>
      <c r="G6" s="5"/>
      <c r="H6" s="5"/>
      <c r="I6" s="6"/>
    </row>
    <row r="7" spans="1:10" x14ac:dyDescent="0.4">
      <c r="A7" s="8" t="s">
        <v>7</v>
      </c>
      <c r="B7" s="4"/>
      <c r="C7" s="75" t="s">
        <v>29</v>
      </c>
      <c r="D7" s="72"/>
      <c r="E7" s="4"/>
      <c r="F7" s="5"/>
      <c r="G7" s="5"/>
      <c r="H7" s="5"/>
      <c r="I7" s="6"/>
    </row>
    <row r="8" spans="1:10" x14ac:dyDescent="0.4">
      <c r="A8" s="113"/>
      <c r="B8" s="114"/>
      <c r="C8" s="75"/>
      <c r="D8" s="72"/>
      <c r="E8" s="72"/>
      <c r="F8" s="5"/>
      <c r="G8" s="5"/>
      <c r="H8" s="5"/>
      <c r="I8" s="6"/>
    </row>
    <row r="9" spans="1:10" ht="18.75" customHeight="1" x14ac:dyDescent="0.4">
      <c r="A9" s="94" t="s">
        <v>8</v>
      </c>
      <c r="B9" s="95"/>
      <c r="C9" s="74" t="s">
        <v>25</v>
      </c>
      <c r="D9" s="72"/>
      <c r="E9" s="4"/>
      <c r="F9" s="5"/>
      <c r="G9" s="5"/>
      <c r="H9" s="5"/>
      <c r="I9" s="6"/>
    </row>
    <row r="10" spans="1:10" x14ac:dyDescent="0.4">
      <c r="A10" s="71" t="s">
        <v>56</v>
      </c>
      <c r="B10" s="73"/>
      <c r="C10" s="9" t="s">
        <v>26</v>
      </c>
      <c r="D10" s="4"/>
      <c r="E10" s="4"/>
      <c r="F10" s="9"/>
      <c r="G10" s="9"/>
      <c r="H10" s="9"/>
      <c r="I10" s="10"/>
    </row>
    <row r="11" spans="1:10" ht="21.6" thickBot="1" x14ac:dyDescent="0.45">
      <c r="A11" s="115" t="s">
        <v>9</v>
      </c>
      <c r="B11" s="116"/>
      <c r="C11" s="116" t="s">
        <v>54</v>
      </c>
      <c r="D11" s="116"/>
      <c r="E11" s="11"/>
      <c r="F11" s="12"/>
      <c r="G11" s="12"/>
      <c r="H11" s="12"/>
      <c r="I11" s="13"/>
    </row>
    <row r="12" spans="1:10" ht="36.75" customHeight="1" thickBot="1" x14ac:dyDescent="0.45">
      <c r="A12" s="68" t="s">
        <v>107</v>
      </c>
      <c r="B12" s="69"/>
      <c r="C12" s="69"/>
      <c r="D12" s="69"/>
      <c r="E12" s="69"/>
      <c r="F12" s="69"/>
      <c r="G12" s="69"/>
      <c r="H12" s="69"/>
      <c r="I12" s="70"/>
    </row>
    <row r="13" spans="1:10" ht="66" customHeight="1" thickBot="1" x14ac:dyDescent="0.45">
      <c r="A13" s="14" t="s">
        <v>10</v>
      </c>
      <c r="B13" s="15" t="s">
        <v>11</v>
      </c>
      <c r="C13" s="16" t="s">
        <v>12</v>
      </c>
      <c r="D13" s="15" t="s">
        <v>65</v>
      </c>
      <c r="E13" s="17" t="s">
        <v>13</v>
      </c>
      <c r="F13" s="15" t="s">
        <v>14</v>
      </c>
      <c r="G13" s="15" t="s">
        <v>67</v>
      </c>
      <c r="H13" s="15" t="s">
        <v>15</v>
      </c>
      <c r="I13" s="15" t="s">
        <v>16</v>
      </c>
      <c r="J13" s="18"/>
    </row>
    <row r="14" spans="1:10" ht="144.75" customHeight="1" x14ac:dyDescent="0.4">
      <c r="A14" s="19" t="s">
        <v>31</v>
      </c>
      <c r="B14" s="20" t="s">
        <v>17</v>
      </c>
      <c r="C14" s="21" t="s">
        <v>32</v>
      </c>
      <c r="D14" s="22" t="s">
        <v>87</v>
      </c>
      <c r="E14" s="111" t="s">
        <v>108</v>
      </c>
      <c r="F14" s="111"/>
      <c r="G14" s="111"/>
      <c r="H14" s="111"/>
      <c r="I14" s="112"/>
      <c r="J14" s="18"/>
    </row>
    <row r="15" spans="1:10" ht="168" x14ac:dyDescent="0.4">
      <c r="A15" s="23">
        <v>1</v>
      </c>
      <c r="B15" s="20" t="s">
        <v>50</v>
      </c>
      <c r="C15" s="21" t="s">
        <v>60</v>
      </c>
      <c r="D15" s="22" t="s">
        <v>66</v>
      </c>
      <c r="E15" s="24">
        <v>5</v>
      </c>
      <c r="F15" s="25">
        <f t="shared" ref="F15:F32" si="0">+E15/E$33*100</f>
        <v>7.8125</v>
      </c>
      <c r="G15" s="21"/>
      <c r="H15" s="21"/>
      <c r="I15" s="26"/>
      <c r="J15" s="18"/>
    </row>
    <row r="16" spans="1:10" ht="126" x14ac:dyDescent="0.4">
      <c r="A16" s="23">
        <v>2</v>
      </c>
      <c r="B16" s="27" t="s">
        <v>35</v>
      </c>
      <c r="C16" s="21" t="s">
        <v>18</v>
      </c>
      <c r="D16" s="22" t="s">
        <v>69</v>
      </c>
      <c r="E16" s="28">
        <v>3</v>
      </c>
      <c r="F16" s="25">
        <f t="shared" si="0"/>
        <v>4.6875</v>
      </c>
      <c r="G16" s="21"/>
      <c r="H16" s="21"/>
      <c r="I16" s="26"/>
    </row>
    <row r="17" spans="1:9" ht="99.75" customHeight="1" x14ac:dyDescent="0.4">
      <c r="A17" s="23">
        <v>3</v>
      </c>
      <c r="B17" s="27" t="s">
        <v>36</v>
      </c>
      <c r="C17" s="21" t="s">
        <v>19</v>
      </c>
      <c r="D17" s="21" t="s">
        <v>48</v>
      </c>
      <c r="E17" s="21">
        <v>3</v>
      </c>
      <c r="F17" s="25">
        <f t="shared" si="0"/>
        <v>4.6875</v>
      </c>
      <c r="G17" s="21"/>
      <c r="H17" s="21"/>
      <c r="I17" s="26"/>
    </row>
    <row r="18" spans="1:9" ht="273" x14ac:dyDescent="0.4">
      <c r="A18" s="29">
        <v>4</v>
      </c>
      <c r="B18" s="27" t="s">
        <v>30</v>
      </c>
      <c r="C18" s="27" t="s">
        <v>70</v>
      </c>
      <c r="D18" s="20" t="s">
        <v>80</v>
      </c>
      <c r="E18" s="21">
        <v>5</v>
      </c>
      <c r="F18" s="25">
        <f t="shared" si="0"/>
        <v>7.8125</v>
      </c>
      <c r="G18" s="21"/>
      <c r="H18" s="21"/>
      <c r="I18" s="26"/>
    </row>
    <row r="19" spans="1:9" ht="108" customHeight="1" x14ac:dyDescent="0.4">
      <c r="A19" s="29">
        <v>5</v>
      </c>
      <c r="B19" s="30" t="s">
        <v>85</v>
      </c>
      <c r="C19" s="30" t="s">
        <v>71</v>
      </c>
      <c r="D19" s="30" t="s">
        <v>78</v>
      </c>
      <c r="E19" s="31">
        <v>3</v>
      </c>
      <c r="F19" s="25">
        <f t="shared" si="0"/>
        <v>4.6875</v>
      </c>
      <c r="G19" s="28"/>
      <c r="H19" s="28"/>
      <c r="I19" s="32"/>
    </row>
    <row r="20" spans="1:9" ht="57" customHeight="1" x14ac:dyDescent="0.4">
      <c r="A20" s="29">
        <v>6</v>
      </c>
      <c r="B20" s="78" t="s">
        <v>92</v>
      </c>
      <c r="C20" s="30" t="s">
        <v>89</v>
      </c>
      <c r="D20" s="33" t="s">
        <v>88</v>
      </c>
      <c r="E20" s="28">
        <v>3</v>
      </c>
      <c r="F20" s="25">
        <f t="shared" si="0"/>
        <v>4.6875</v>
      </c>
      <c r="G20" s="20"/>
      <c r="H20" s="34"/>
      <c r="I20" s="32"/>
    </row>
    <row r="21" spans="1:9" ht="57" customHeight="1" x14ac:dyDescent="0.4">
      <c r="A21" s="29">
        <v>7</v>
      </c>
      <c r="B21" s="78"/>
      <c r="C21" s="30" t="s">
        <v>89</v>
      </c>
      <c r="D21" s="33" t="s">
        <v>106</v>
      </c>
      <c r="E21" s="28">
        <v>3</v>
      </c>
      <c r="F21" s="25">
        <f t="shared" si="0"/>
        <v>4.6875</v>
      </c>
      <c r="G21" s="20"/>
      <c r="H21" s="34"/>
      <c r="I21" s="32"/>
    </row>
    <row r="22" spans="1:9" ht="43.5" customHeight="1" x14ac:dyDescent="0.4">
      <c r="A22" s="29">
        <v>8</v>
      </c>
      <c r="B22" s="78"/>
      <c r="C22" s="30" t="s">
        <v>89</v>
      </c>
      <c r="D22" s="33" t="s">
        <v>90</v>
      </c>
      <c r="E22" s="20">
        <v>3</v>
      </c>
      <c r="F22" s="25">
        <f t="shared" si="0"/>
        <v>4.6875</v>
      </c>
      <c r="G22" s="20"/>
      <c r="H22" s="20"/>
      <c r="I22" s="35"/>
    </row>
    <row r="23" spans="1:9" ht="48" customHeight="1" x14ac:dyDescent="0.4">
      <c r="A23" s="29">
        <v>9</v>
      </c>
      <c r="B23" s="36" t="s">
        <v>93</v>
      </c>
      <c r="C23" s="30" t="s">
        <v>89</v>
      </c>
      <c r="D23" s="33" t="s">
        <v>91</v>
      </c>
      <c r="E23" s="20">
        <v>3</v>
      </c>
      <c r="F23" s="25">
        <f t="shared" si="0"/>
        <v>4.6875</v>
      </c>
      <c r="G23" s="20"/>
      <c r="H23" s="20"/>
      <c r="I23" s="35"/>
    </row>
    <row r="24" spans="1:9" ht="92.25" customHeight="1" x14ac:dyDescent="0.4">
      <c r="A24" s="29">
        <v>10</v>
      </c>
      <c r="B24" s="36" t="s">
        <v>104</v>
      </c>
      <c r="C24" s="30" t="s">
        <v>89</v>
      </c>
      <c r="D24" s="33" t="s">
        <v>103</v>
      </c>
      <c r="E24" s="20">
        <v>3</v>
      </c>
      <c r="F24" s="25">
        <f t="shared" si="0"/>
        <v>4.6875</v>
      </c>
      <c r="G24" s="20"/>
      <c r="H24" s="20"/>
      <c r="I24" s="35"/>
    </row>
    <row r="25" spans="1:9" ht="84" x14ac:dyDescent="0.4">
      <c r="A25" s="29">
        <v>11</v>
      </c>
      <c r="B25" s="30" t="s">
        <v>77</v>
      </c>
      <c r="C25" s="20" t="s">
        <v>61</v>
      </c>
      <c r="D25" s="20" t="s">
        <v>37</v>
      </c>
      <c r="E25" s="28">
        <v>5</v>
      </c>
      <c r="F25" s="25">
        <f t="shared" si="0"/>
        <v>7.8125</v>
      </c>
      <c r="G25" s="34"/>
      <c r="H25" s="34"/>
      <c r="I25" s="32"/>
    </row>
    <row r="26" spans="1:9" ht="128.25" customHeight="1" x14ac:dyDescent="0.4">
      <c r="A26" s="29">
        <v>12</v>
      </c>
      <c r="B26" s="30" t="s">
        <v>94</v>
      </c>
      <c r="C26" s="20" t="s">
        <v>75</v>
      </c>
      <c r="D26" s="20" t="s">
        <v>76</v>
      </c>
      <c r="E26" s="28">
        <v>5</v>
      </c>
      <c r="F26" s="25">
        <f t="shared" si="0"/>
        <v>7.8125</v>
      </c>
      <c r="G26" s="34"/>
      <c r="H26" s="34"/>
      <c r="I26" s="32"/>
    </row>
    <row r="27" spans="1:9" ht="42" x14ac:dyDescent="0.4">
      <c r="A27" s="29">
        <v>13</v>
      </c>
      <c r="B27" s="78" t="s">
        <v>33</v>
      </c>
      <c r="C27" s="30" t="s">
        <v>105</v>
      </c>
      <c r="D27" s="30" t="s">
        <v>62</v>
      </c>
      <c r="E27" s="21">
        <v>3</v>
      </c>
      <c r="F27" s="25">
        <f t="shared" si="0"/>
        <v>4.6875</v>
      </c>
      <c r="G27" s="28"/>
      <c r="H27" s="28"/>
      <c r="I27" s="37"/>
    </row>
    <row r="28" spans="1:9" ht="75.599999999999994" customHeight="1" x14ac:dyDescent="0.4">
      <c r="A28" s="29">
        <v>14</v>
      </c>
      <c r="B28" s="78"/>
      <c r="C28" s="30" t="s">
        <v>34</v>
      </c>
      <c r="D28" s="30" t="s">
        <v>44</v>
      </c>
      <c r="E28" s="21">
        <v>3</v>
      </c>
      <c r="F28" s="25">
        <f t="shared" si="0"/>
        <v>4.6875</v>
      </c>
      <c r="G28" s="28"/>
      <c r="H28" s="28" t="s">
        <v>20</v>
      </c>
      <c r="I28" s="37"/>
    </row>
    <row r="29" spans="1:9" ht="98.25" customHeight="1" x14ac:dyDescent="0.4">
      <c r="A29" s="29">
        <v>15</v>
      </c>
      <c r="B29" s="30" t="s">
        <v>82</v>
      </c>
      <c r="C29" s="30" t="s">
        <v>83</v>
      </c>
      <c r="D29" s="30" t="s">
        <v>84</v>
      </c>
      <c r="E29" s="30">
        <v>3</v>
      </c>
      <c r="F29" s="25">
        <f t="shared" si="0"/>
        <v>4.6875</v>
      </c>
      <c r="G29" s="28"/>
      <c r="H29" s="28"/>
      <c r="I29" s="37"/>
    </row>
    <row r="30" spans="1:9" ht="84" x14ac:dyDescent="0.4">
      <c r="A30" s="89">
        <v>16</v>
      </c>
      <c r="B30" s="88" t="s">
        <v>95</v>
      </c>
      <c r="C30" s="38" t="s">
        <v>96</v>
      </c>
      <c r="D30" s="33" t="s">
        <v>97</v>
      </c>
      <c r="E30" s="39">
        <v>3</v>
      </c>
      <c r="F30" s="25">
        <f t="shared" si="0"/>
        <v>4.6875</v>
      </c>
      <c r="G30" s="28"/>
      <c r="H30" s="28"/>
      <c r="I30" s="37"/>
    </row>
    <row r="31" spans="1:9" ht="75.599999999999994" customHeight="1" x14ac:dyDescent="0.4">
      <c r="A31" s="90"/>
      <c r="B31" s="88"/>
      <c r="C31" s="33" t="s">
        <v>98</v>
      </c>
      <c r="D31" s="33" t="s">
        <v>99</v>
      </c>
      <c r="E31" s="39">
        <v>3</v>
      </c>
      <c r="F31" s="25">
        <f t="shared" si="0"/>
        <v>4.6875</v>
      </c>
      <c r="G31" s="28"/>
      <c r="H31" s="28"/>
      <c r="I31" s="37"/>
    </row>
    <row r="32" spans="1:9" ht="75.599999999999994" customHeight="1" x14ac:dyDescent="0.4">
      <c r="A32" s="29">
        <v>17</v>
      </c>
      <c r="B32" s="30" t="s">
        <v>100</v>
      </c>
      <c r="C32" s="30" t="s">
        <v>101</v>
      </c>
      <c r="D32" s="30" t="s">
        <v>102</v>
      </c>
      <c r="E32" s="30">
        <v>5</v>
      </c>
      <c r="F32" s="40">
        <f t="shared" si="0"/>
        <v>7.8125</v>
      </c>
      <c r="G32" s="28"/>
      <c r="H32" s="28"/>
      <c r="I32" s="37"/>
    </row>
    <row r="33" spans="1:9" ht="38.25" customHeight="1" x14ac:dyDescent="0.4">
      <c r="A33" s="76" t="s">
        <v>21</v>
      </c>
      <c r="B33" s="77"/>
      <c r="C33" s="77"/>
      <c r="D33" s="77"/>
      <c r="E33" s="41">
        <f>SUM(E15:E32)</f>
        <v>64</v>
      </c>
      <c r="F33" s="25"/>
      <c r="G33" s="42"/>
      <c r="H33" s="42"/>
      <c r="I33" s="43"/>
    </row>
    <row r="34" spans="1:9" ht="32.25" customHeight="1" x14ac:dyDescent="0.4">
      <c r="A34" s="79" t="s">
        <v>22</v>
      </c>
      <c r="B34" s="80"/>
      <c r="C34" s="80"/>
      <c r="D34" s="81"/>
      <c r="E34" s="20"/>
      <c r="F34" s="41">
        <f>SUM(F15:F33)</f>
        <v>100</v>
      </c>
      <c r="G34" s="28"/>
      <c r="H34" s="41"/>
      <c r="I34" s="44"/>
    </row>
    <row r="35" spans="1:9" ht="81.599999999999994" customHeight="1" x14ac:dyDescent="0.4">
      <c r="A35" s="82" t="s">
        <v>64</v>
      </c>
      <c r="B35" s="83"/>
      <c r="C35" s="83"/>
      <c r="D35" s="83"/>
      <c r="E35" s="83"/>
      <c r="F35" s="83"/>
      <c r="G35" s="83"/>
      <c r="H35" s="83"/>
      <c r="I35" s="84"/>
    </row>
    <row r="36" spans="1:9" ht="33.75" customHeight="1" thickBot="1" x14ac:dyDescent="0.45">
      <c r="A36" s="85" t="s">
        <v>23</v>
      </c>
      <c r="B36" s="86"/>
      <c r="C36" s="86"/>
      <c r="D36" s="86"/>
      <c r="E36" s="86"/>
      <c r="F36" s="86"/>
      <c r="G36" s="86"/>
      <c r="H36" s="86"/>
      <c r="I36" s="87"/>
    </row>
    <row r="37" spans="1:9" ht="64.2" customHeight="1" thickBot="1" x14ac:dyDescent="0.45">
      <c r="A37" s="65" t="s">
        <v>72</v>
      </c>
      <c r="B37" s="66"/>
      <c r="C37" s="66"/>
      <c r="D37" s="66"/>
      <c r="E37" s="66"/>
      <c r="F37" s="66"/>
      <c r="G37" s="66"/>
      <c r="H37" s="66"/>
      <c r="I37" s="67"/>
    </row>
    <row r="38" spans="1:9" ht="63.6" thickBot="1" x14ac:dyDescent="0.45">
      <c r="A38" s="14" t="s">
        <v>10</v>
      </c>
      <c r="B38" s="15" t="s">
        <v>11</v>
      </c>
      <c r="C38" s="16" t="s">
        <v>12</v>
      </c>
      <c r="D38" s="15" t="s">
        <v>74</v>
      </c>
      <c r="E38" s="17" t="s">
        <v>13</v>
      </c>
      <c r="F38" s="15" t="s">
        <v>14</v>
      </c>
      <c r="G38" s="15" t="s">
        <v>73</v>
      </c>
      <c r="H38" s="15" t="s">
        <v>15</v>
      </c>
      <c r="I38" s="15" t="s">
        <v>16</v>
      </c>
    </row>
    <row r="39" spans="1:9" ht="169.2" customHeight="1" x14ac:dyDescent="0.4">
      <c r="A39" s="45">
        <v>1</v>
      </c>
      <c r="B39" s="46" t="s">
        <v>38</v>
      </c>
      <c r="C39" s="46" t="s">
        <v>46</v>
      </c>
      <c r="D39" s="22" t="s">
        <v>69</v>
      </c>
      <c r="E39" s="47">
        <v>3</v>
      </c>
      <c r="F39" s="48">
        <f>+E39/E$43*2</f>
        <v>0.42857142857142855</v>
      </c>
      <c r="G39" s="49"/>
      <c r="H39" s="49"/>
      <c r="I39" s="50"/>
    </row>
    <row r="40" spans="1:9" ht="105" x14ac:dyDescent="0.4">
      <c r="A40" s="51">
        <v>2</v>
      </c>
      <c r="B40" s="30" t="s">
        <v>39</v>
      </c>
      <c r="C40" s="27" t="s">
        <v>45</v>
      </c>
      <c r="D40" s="21" t="s">
        <v>48</v>
      </c>
      <c r="E40" s="52">
        <v>3</v>
      </c>
      <c r="F40" s="53">
        <f>+E40/E$43*2</f>
        <v>0.42857142857142855</v>
      </c>
      <c r="G40" s="27"/>
      <c r="H40" s="27"/>
      <c r="I40" s="54"/>
    </row>
    <row r="41" spans="1:9" ht="126" x14ac:dyDescent="0.4">
      <c r="A41" s="51">
        <v>3</v>
      </c>
      <c r="B41" s="30" t="s">
        <v>85</v>
      </c>
      <c r="C41" s="30" t="s">
        <v>71</v>
      </c>
      <c r="D41" s="30" t="s">
        <v>78</v>
      </c>
      <c r="E41" s="31">
        <v>3</v>
      </c>
      <c r="F41" s="53">
        <f>+E41/E$43*2</f>
        <v>0.42857142857142855</v>
      </c>
      <c r="G41" s="27"/>
      <c r="H41" s="27"/>
      <c r="I41" s="54"/>
    </row>
    <row r="42" spans="1:9" ht="147.75" customHeight="1" thickBot="1" x14ac:dyDescent="0.45">
      <c r="A42" s="51">
        <v>4</v>
      </c>
      <c r="B42" s="30" t="s">
        <v>86</v>
      </c>
      <c r="C42" s="20" t="s">
        <v>75</v>
      </c>
      <c r="D42" s="20" t="s">
        <v>76</v>
      </c>
      <c r="E42" s="55">
        <v>5</v>
      </c>
      <c r="F42" s="53">
        <f>+E42/E$43*2</f>
        <v>0.7142857142857143</v>
      </c>
      <c r="G42" s="27"/>
      <c r="H42" s="30"/>
      <c r="I42" s="56"/>
    </row>
    <row r="43" spans="1:9" ht="42.75" customHeight="1" thickBot="1" x14ac:dyDescent="0.45">
      <c r="A43" s="108" t="s">
        <v>40</v>
      </c>
      <c r="B43" s="109"/>
      <c r="C43" s="109"/>
      <c r="D43" s="110"/>
      <c r="E43" s="57">
        <f>SUM(E39:E42)</f>
        <v>14</v>
      </c>
      <c r="F43" s="58"/>
      <c r="G43" s="59"/>
      <c r="H43" s="59"/>
      <c r="I43" s="60"/>
    </row>
    <row r="44" spans="1:9" ht="48.75" customHeight="1" thickBot="1" x14ac:dyDescent="0.45">
      <c r="A44" s="117" t="s">
        <v>41</v>
      </c>
      <c r="B44" s="118"/>
      <c r="C44" s="118"/>
      <c r="D44" s="118"/>
      <c r="E44" s="119"/>
      <c r="F44" s="57">
        <f>SUM(F39:F42)</f>
        <v>2</v>
      </c>
      <c r="G44" s="120"/>
      <c r="H44" s="120"/>
      <c r="I44" s="121"/>
    </row>
    <row r="45" spans="1:9" ht="48" customHeight="1" thickBot="1" x14ac:dyDescent="0.45">
      <c r="A45" s="122" t="s">
        <v>63</v>
      </c>
      <c r="B45" s="123"/>
      <c r="C45" s="123"/>
      <c r="D45" s="124"/>
      <c r="E45" s="122" t="s">
        <v>24</v>
      </c>
      <c r="F45" s="123"/>
      <c r="G45" s="123"/>
      <c r="H45" s="123"/>
      <c r="I45" s="124"/>
    </row>
    <row r="46" spans="1:9" ht="74.400000000000006" customHeight="1" x14ac:dyDescent="0.4">
      <c r="A46" s="128" t="s">
        <v>28</v>
      </c>
      <c r="B46" s="129"/>
      <c r="C46" s="129"/>
      <c r="D46" s="129"/>
      <c r="E46" s="129"/>
      <c r="F46" s="129"/>
      <c r="G46" s="129"/>
      <c r="H46" s="129"/>
      <c r="I46" s="130"/>
    </row>
    <row r="47" spans="1:9" ht="60" customHeight="1" x14ac:dyDescent="0.4">
      <c r="A47" s="125" t="s">
        <v>42</v>
      </c>
      <c r="B47" s="126"/>
      <c r="C47" s="126"/>
      <c r="D47" s="126"/>
      <c r="E47" s="126"/>
      <c r="F47" s="126"/>
      <c r="G47" s="126"/>
      <c r="H47" s="126"/>
      <c r="I47" s="127"/>
    </row>
    <row r="48" spans="1:9" ht="111.6" customHeight="1" x14ac:dyDescent="0.4">
      <c r="A48" s="125" t="s">
        <v>47</v>
      </c>
      <c r="B48" s="126"/>
      <c r="C48" s="126"/>
      <c r="D48" s="126"/>
      <c r="E48" s="126"/>
      <c r="F48" s="126"/>
      <c r="G48" s="126"/>
      <c r="H48" s="126"/>
      <c r="I48" s="127"/>
    </row>
    <row r="49" spans="1:9" ht="48" customHeight="1" x14ac:dyDescent="0.4">
      <c r="A49" s="125" t="s">
        <v>43</v>
      </c>
      <c r="B49" s="126"/>
      <c r="C49" s="126"/>
      <c r="D49" s="126"/>
      <c r="E49" s="126"/>
      <c r="F49" s="126"/>
      <c r="G49" s="126"/>
      <c r="H49" s="126"/>
      <c r="I49" s="127"/>
    </row>
    <row r="50" spans="1:9" ht="77.25" customHeight="1" x14ac:dyDescent="0.4">
      <c r="A50" s="125" t="s">
        <v>57</v>
      </c>
      <c r="B50" s="126"/>
      <c r="C50" s="126"/>
      <c r="D50" s="126"/>
      <c r="E50" s="126"/>
      <c r="F50" s="126"/>
      <c r="G50" s="126"/>
      <c r="H50" s="126"/>
      <c r="I50" s="127"/>
    </row>
    <row r="51" spans="1:9" ht="186" customHeight="1" x14ac:dyDescent="0.4">
      <c r="A51" s="125" t="s">
        <v>58</v>
      </c>
      <c r="B51" s="126"/>
      <c r="C51" s="126"/>
      <c r="D51" s="126"/>
      <c r="E51" s="126"/>
      <c r="F51" s="126"/>
      <c r="G51" s="126"/>
      <c r="H51" s="126"/>
      <c r="I51" s="127"/>
    </row>
    <row r="52" spans="1:9" ht="48.75" customHeight="1" x14ac:dyDescent="0.4">
      <c r="A52" s="125" t="s">
        <v>59</v>
      </c>
      <c r="B52" s="126"/>
      <c r="C52" s="126"/>
      <c r="D52" s="126"/>
      <c r="E52" s="126"/>
      <c r="F52" s="126"/>
      <c r="G52" s="126"/>
      <c r="H52" s="126"/>
      <c r="I52" s="127"/>
    </row>
    <row r="53" spans="1:9" ht="60" customHeight="1" x14ac:dyDescent="0.4">
      <c r="A53" s="91" t="s">
        <v>49</v>
      </c>
      <c r="B53" s="92"/>
      <c r="C53" s="92"/>
      <c r="D53" s="92"/>
      <c r="E53" s="92"/>
      <c r="F53" s="92"/>
      <c r="G53" s="92"/>
      <c r="H53" s="92"/>
      <c r="I53" s="93"/>
    </row>
    <row r="54" spans="1:9" ht="30.75" customHeight="1" thickBot="1" x14ac:dyDescent="0.45">
      <c r="A54" s="61" t="s">
        <v>79</v>
      </c>
      <c r="B54" s="62"/>
      <c r="C54" s="62"/>
      <c r="D54" s="62"/>
      <c r="E54" s="62"/>
      <c r="F54" s="62"/>
      <c r="G54" s="62"/>
      <c r="H54" s="62"/>
      <c r="I54" s="63"/>
    </row>
  </sheetData>
  <mergeCells count="42">
    <mergeCell ref="A44:E44"/>
    <mergeCell ref="G44:I44"/>
    <mergeCell ref="E45:I45"/>
    <mergeCell ref="A51:I51"/>
    <mergeCell ref="A52:I52"/>
    <mergeCell ref="A46:I46"/>
    <mergeCell ref="A47:I47"/>
    <mergeCell ref="A48:I48"/>
    <mergeCell ref="A49:I49"/>
    <mergeCell ref="A50:I50"/>
    <mergeCell ref="A45:D45"/>
    <mergeCell ref="A53:I53"/>
    <mergeCell ref="A4:B4"/>
    <mergeCell ref="A1:I1"/>
    <mergeCell ref="C2:E2"/>
    <mergeCell ref="F2:G2"/>
    <mergeCell ref="H2:I2"/>
    <mergeCell ref="A3:B3"/>
    <mergeCell ref="C3:D3"/>
    <mergeCell ref="A43:D43"/>
    <mergeCell ref="A9:B9"/>
    <mergeCell ref="E14:I14"/>
    <mergeCell ref="B20:B22"/>
    <mergeCell ref="A5:B5"/>
    <mergeCell ref="A8:B8"/>
    <mergeCell ref="A11:B11"/>
    <mergeCell ref="C11:D11"/>
    <mergeCell ref="A37:I37"/>
    <mergeCell ref="A12:I12"/>
    <mergeCell ref="A6:B6"/>
    <mergeCell ref="A10:B10"/>
    <mergeCell ref="C6:D6"/>
    <mergeCell ref="C7:D7"/>
    <mergeCell ref="C8:E8"/>
    <mergeCell ref="C9:D9"/>
    <mergeCell ref="A33:D33"/>
    <mergeCell ref="B27:B28"/>
    <mergeCell ref="A34:D34"/>
    <mergeCell ref="A35:I35"/>
    <mergeCell ref="A36:I36"/>
    <mergeCell ref="B30:B31"/>
    <mergeCell ref="A30:A31"/>
  </mergeCells>
  <printOptions horizontalCentered="1"/>
  <pageMargins left="0.31496062992125984" right="0.27559055118110237" top="0.35433070866141736" bottom="0.51181102362204722" header="0.31496062992125984" footer="0.31496062992125984"/>
  <pageSetup paperSize="9" scale="41" fitToHeight="0" orientation="landscape" r:id="rId1"/>
  <headerFooter>
    <oddFooter>&amp;C&amp;20Pagina &amp;P di &amp;N</oddFooter>
  </headerFooter>
  <rowBreaks count="3" manualBreakCount="3">
    <brk id="19" max="8" man="1"/>
    <brk id="36" max="8" man="1"/>
    <brk id="45"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SPROVIERO</vt:lpstr>
      <vt:lpstr>SPROVIERO!Area_stampa</vt:lpstr>
      <vt:lpstr>SPROVIERO!Titoli_stampa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2021-05-26T15:40:03Z</cp:lastPrinted>
  <dcterms:created xsi:type="dcterms:W3CDTF">2016-05-11T09:16:16Z</dcterms:created>
  <dcterms:modified xsi:type="dcterms:W3CDTF">2022-05-31T11:49:12Z</dcterms:modified>
</cp:coreProperties>
</file>