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SANITA' ANIMALE/"/>
    </mc:Choice>
  </mc:AlternateContent>
  <xr:revisionPtr revIDLastSave="5" documentId="11_2C3D7BCCFE910B12C14C495195286536CCDA8AC5" xr6:coauthVersionLast="47" xr6:coauthVersionMax="47" xr10:uidLastSave="{6FFDDE64-BE15-4B91-8F0D-0CF4757902C3}"/>
  <bookViews>
    <workbookView xWindow="-120" yWindow="-120" windowWidth="29040" windowHeight="15840" xr2:uid="{00000000-000D-0000-FFFF-FFFF00000000}"/>
  </bookViews>
  <sheets>
    <sheet name="DE NOZZA" sheetId="4" r:id="rId1"/>
  </sheets>
  <definedNames>
    <definedName name="_xlnm.Print_Area" localSheetId="0">'DE NOZZA'!$A$1:$I$40</definedName>
    <definedName name="_xlnm.Print_Titles" localSheetId="0">'DE NOZZA'!$1:$11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0" i="4" l="1"/>
  <c r="F28" i="4" s="1"/>
  <c r="E20" i="4"/>
  <c r="F14" i="4" s="1"/>
  <c r="F19" i="4" l="1"/>
  <c r="F29" i="4"/>
  <c r="F17" i="4"/>
  <c r="F18" i="4"/>
  <c r="F27" i="4"/>
  <c r="F15" i="4"/>
  <c r="F16" i="4"/>
  <c r="F26" i="4"/>
  <c r="F31" i="4" l="1"/>
  <c r="F13" i="4"/>
  <c r="F21" i="4" s="1"/>
</calcChain>
</file>

<file path=xl/sharedStrings.xml><?xml version="1.0" encoding="utf-8"?>
<sst xmlns="http://schemas.openxmlformats.org/spreadsheetml/2006/main" count="94" uniqueCount="76">
  <si>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</si>
  <si>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</si>
  <si>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</si>
  <si>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</si>
  <si>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</si>
  <si>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</si>
  <si>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</si>
  <si>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</si>
  <si>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</si>
  <si>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</si>
  <si>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</si>
  <si>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</si>
  <si>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</si>
  <si>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</si>
  <si>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</si>
  <si>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</si>
  <si>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</si>
  <si>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t>
  </si>
  <si>
    <t>NOTE DELLA DIREZIONE STRATEGICA:</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</si>
  <si>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</si>
  <si>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</si>
  <si>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UOSD Interarea Banche dati e flussi LEA</t>
  </si>
  <si>
    <t>Dirigente Responsabile UOSD</t>
  </si>
  <si>
    <t>Direttore Dipartimento di Prevenzione  della Salute e Benessere Animale: Dott. Vito Bochicchio</t>
  </si>
  <si>
    <t>DIRIGENTE VETERINARIO</t>
  </si>
  <si>
    <t>Rispetto della tempistica e delle percentuali di soddisfacimento come da normativa</t>
  </si>
  <si>
    <t xml:space="preserve">Rispetto della tempistica nella risoluzione delle anomalie come comunicate dai sistemi informativi Nazionali e Regionale </t>
  </si>
  <si>
    <t>Vigilanza Veterinaria permanente piani di risanamento  nei comuni di competenza</t>
  </si>
  <si>
    <t>Assenza di criticità e ritardi  negli adempimenti segnalati dalla Regione-Tenuta di una lista aggiornata dei diversi siti contenenti i Data Base sugli scambi internazionali</t>
  </si>
  <si>
    <t>Rispetto della tempistica e della qualità dei Flussi LEA</t>
  </si>
  <si>
    <t xml:space="preserve">1. Analisi dei Flussi LEA; 2. Predisposizione di un quadro riassuntivo ai Direttori di UOC e ai referenti con esatta indicazione dei flussi; 3) Verifica della qualità dei dati immessi e del rispetto dei tempi di trasmissione. </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</si>
  <si>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</si>
  <si>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</si>
  <si>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</si>
  <si>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DE NOZZA DONATO ANTONIO</t>
  </si>
  <si>
    <t xml:space="preserve">DIPARTIMENTO                                                </t>
  </si>
  <si>
    <t>*Prevenire e reprimere la corruzione e l'illegalità nella P.A.: attuazione della L.n.190/2012.</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</si>
  <si>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</si>
  <si>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</si>
  <si>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</si>
  <si>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</si>
  <si>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</si>
  <si>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</si>
  <si>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</si>
  <si>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Attuazione degli adempimenti ed invio dei dati alla Regione Basilicata</t>
  </si>
  <si>
    <t>*Attuare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</si>
  <si>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</si>
  <si>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 xml:space="preserve">IL 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</si>
  <si>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</si>
  <si>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</si>
  <si>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</si>
  <si>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</si>
  <si>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IMPLEMENTAZIONE DEL SISTEMA INFORMATIVO AZIENDALE</t>
  </si>
  <si>
    <t>n. report trasmessi/n. report richiesti</t>
  </si>
  <si>
    <t xml:space="preserve"> Trasmissione mensile, al Direttore di Dipartimento,entro il 5 del mese successivo a quello di riferimento, dei report secondo schema concordato preventivamente con il CdG : 100% dei report</t>
  </si>
  <si>
    <t xml:space="preserve"> DIP. di Prevenzione della Sanità e Benessere Animale</t>
  </si>
  <si>
    <t>ASSOLVIMENTO DEL DEBITO INFORMATIVO 
(AL CONTROLLO DI GESTIONE)</t>
  </si>
  <si>
    <t>numero scheda</t>
  </si>
  <si>
    <t>*Uniforme gestione, interaree, delle Banche dati e dei sistemi informativi inerenti gli scambi internazionali</t>
  </si>
  <si>
    <t>n. di negatività segnalate dal CdG; n. contestazioni formulate per incompletezza/incongruenza dei dati trasmessi; n. relazioni trasmesse/n. relazioni dovute</t>
  </si>
  <si>
    <t>*Prevenire e reprimere la corruzione e l'illegalità nella P.A.: attuazione della L. n. 190/2012.</t>
  </si>
  <si>
    <t>*Attuare i principi di trasparenza e accesso civico introdotti dal D. Lgs 150/2009 ed estesi dal D. Lgs. 33/2013, come modificato ed integrato dal Decreto Legislativo n. 97/2016</t>
  </si>
  <si>
    <t>*ADEMPIMENTI LEA
DGR 287/2021</t>
  </si>
  <si>
    <t>PRESIDIO OSPEDALIERO/STRUTTURA TERR.LE</t>
  </si>
  <si>
    <t>ASP</t>
  </si>
  <si>
    <t>Il Direttore del Dipartimento</t>
  </si>
  <si>
    <t>SCHEDA DI BUDGET 2022</t>
  </si>
  <si>
    <t xml:space="preserve">Risultato atteso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</si>
  <si>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</si>
  <si>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</si>
  <si>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</si>
  <si>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OBIETTIVI A VALENZA STRATEGICA DEL CENTRO DI RESPONSABILITA' (CDR) (indicatore B art. 17 della parte quarta del regolamento per la valutazione della dirigenza approvato con  DDG n. 53/2018)</t>
  </si>
  <si>
    <t xml:space="preserve"> 01.01.2022-31.12.2022</t>
  </si>
  <si>
    <t>1. Relazione annuale di attività al Controllo di Gestione entro il  20 gennaio dell'anno successivo per la valutazione della performance; 2. Trasmissione flussi informativi nei termini previsti dalla  DGR n.272/2022</t>
  </si>
  <si>
    <t>*ADEMPIMENTI LEA
DGR 272/2022</t>
  </si>
  <si>
    <t xml:space="preserve">DISTRIBUZIONE DEL PERCORSO VALUTATIVO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</si>
</sst>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16"/>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91">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8" fillId="0" borderId="1" xfId="2" applyFont="1" applyFill="1" applyBorder="1" applyAlignment="1">
      <alignment horizontal="center" vertical="center" wrapText="1"/>
    </xf>
    <xf numFmtId="4" fontId="8" fillId="0" borderId="1" xfId="0" applyNumberFormat="1" applyFont="1" applyFill="1" applyBorder="1" applyAlignment="1">
      <alignment horizontal="center" vertical="center"/>
    </xf>
    <xf numFmtId="3" fontId="8" fillId="0" borderId="1" xfId="3"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6" fillId="0" borderId="1" xfId="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3" fontId="8" fillId="2" borderId="1" xfId="3" applyNumberFormat="1"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8" fillId="0"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164" fontId="8" fillId="4" borderId="0" xfId="0" applyNumberFormat="1" applyFont="1" applyFill="1" applyBorder="1" applyAlignment="1">
      <alignment vertical="center"/>
    </xf>
    <xf numFmtId="164" fontId="8" fillId="4" borderId="0" xfId="0" applyNumberFormat="1" applyFont="1" applyFill="1" applyBorder="1" applyAlignment="1">
      <alignment horizontal="left" vertical="center"/>
    </xf>
    <xf numFmtId="1" fontId="8" fillId="4" borderId="0" xfId="0" applyNumberFormat="1" applyFont="1" applyFill="1" applyBorder="1" applyAlignment="1">
      <alignment horizontal="center" vertical="center"/>
    </xf>
    <xf numFmtId="0" fontId="8" fillId="0" borderId="1" xfId="1" applyFont="1" applyFill="1" applyBorder="1" applyAlignment="1">
      <alignment horizontal="center" vertical="center" wrapText="1"/>
    </xf>
    <xf numFmtId="0" fontId="8" fillId="2" borderId="1" xfId="3" applyFont="1" applyFill="1" applyBorder="1" applyAlignment="1">
      <alignment horizontal="center" vertical="center" wrapText="1"/>
    </xf>
    <xf numFmtId="0" fontId="6" fillId="4" borderId="1" xfId="0" applyFont="1" applyFill="1" applyBorder="1" applyAlignment="1">
      <alignment horizontal="center" vertical="center" wrapText="1"/>
    </xf>
    <xf numFmtId="0" fontId="8" fillId="4" borderId="0" xfId="0" applyFont="1" applyFill="1" applyBorder="1" applyAlignment="1">
      <alignment horizontal="left" vertical="center"/>
    </xf>
    <xf numFmtId="0" fontId="6" fillId="4" borderId="0" xfId="0" applyFont="1" applyFill="1" applyBorder="1" applyAlignment="1">
      <alignment horizontal="left" vertical="center" wrapText="1"/>
    </xf>
    <xf numFmtId="1" fontId="8" fillId="0" borderId="1" xfId="3" applyNumberFormat="1" applyFont="1" applyFill="1" applyBorder="1" applyAlignment="1">
      <alignment horizontal="center" vertical="center" wrapText="1"/>
    </xf>
    <xf numFmtId="0" fontId="8" fillId="4" borderId="0" xfId="0" applyFont="1" applyFill="1" applyBorder="1" applyAlignment="1">
      <alignment vertical="center"/>
    </xf>
    <xf numFmtId="0" fontId="11" fillId="4" borderId="7" xfId="0" applyFont="1" applyFill="1" applyBorder="1" applyAlignment="1">
      <alignment horizontal="center" vertical="center" wrapText="1"/>
    </xf>
    <xf numFmtId="0" fontId="8" fillId="4" borderId="10" xfId="0" applyFont="1" applyFill="1" applyBorder="1" applyAlignment="1">
      <alignment vertical="center"/>
    </xf>
    <xf numFmtId="0" fontId="8" fillId="4" borderId="10" xfId="0" applyFont="1" applyFill="1" applyBorder="1" applyAlignment="1">
      <alignment horizontal="left" vertical="center"/>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0" borderId="7" xfId="0" applyFont="1" applyFill="1" applyBorder="1" applyAlignment="1">
      <alignment horizontal="center" vertical="center" textRotation="90" wrapText="1"/>
    </xf>
    <xf numFmtId="0" fontId="8" fillId="0" borderId="7" xfId="0" applyFont="1" applyFill="1" applyBorder="1" applyAlignment="1">
      <alignment horizontal="center" vertical="center" wrapText="1"/>
    </xf>
    <xf numFmtId="1" fontId="8" fillId="0" borderId="8" xfId="3" applyNumberFormat="1"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8" xfId="0" applyFont="1" applyFill="1" applyBorder="1" applyAlignment="1">
      <alignment horizontal="center" vertical="center"/>
    </xf>
    <xf numFmtId="49" fontId="8" fillId="3" borderId="8"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8" fillId="0" borderId="8" xfId="0" applyNumberFormat="1" applyFont="1" applyFill="1" applyBorder="1" applyAlignment="1">
      <alignment horizontal="center" vertical="center" wrapText="1"/>
    </xf>
    <xf numFmtId="1" fontId="8" fillId="0" borderId="8" xfId="0" applyNumberFormat="1" applyFont="1" applyFill="1" applyBorder="1" applyAlignment="1">
      <alignment horizontal="center" vertical="center" wrapText="1"/>
    </xf>
    <xf numFmtId="0" fontId="8" fillId="0" borderId="1" xfId="2" applyFont="1" applyBorder="1" applyAlignment="1">
      <alignment horizontal="center" vertical="center" wrapText="1"/>
    </xf>
    <xf numFmtId="0" fontId="9" fillId="4" borderId="7" xfId="0" applyFont="1" applyFill="1" applyBorder="1" applyAlignment="1">
      <alignment vertical="center" wrapText="1"/>
    </xf>
    <xf numFmtId="0" fontId="9" fillId="4" borderId="1" xfId="0" applyFont="1" applyFill="1" applyBorder="1" applyAlignment="1">
      <alignment vertical="center" wrapText="1"/>
    </xf>
    <xf numFmtId="0" fontId="9" fillId="4" borderId="8" xfId="0" applyFont="1" applyFill="1" applyBorder="1" applyAlignment="1">
      <alignment vertical="center" wrapText="1"/>
    </xf>
    <xf numFmtId="0" fontId="6" fillId="4" borderId="11"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13" xfId="0" applyFont="1" applyFill="1" applyBorder="1" applyAlignment="1">
      <alignment horizontal="left" vertical="center" wrapText="1"/>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7" fillId="5"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4" borderId="9" xfId="0" applyFont="1" applyFill="1" applyBorder="1" applyAlignment="1">
      <alignment horizontal="left" vertical="center"/>
    </xf>
    <xf numFmtId="0" fontId="8" fillId="4" borderId="0" xfId="0" applyFont="1" applyFill="1" applyBorder="1" applyAlignment="1">
      <alignment horizontal="left" vertical="center"/>
    </xf>
    <xf numFmtId="0" fontId="8" fillId="4" borderId="7"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8" xfId="0" applyFont="1" applyFill="1" applyBorder="1" applyAlignment="1">
      <alignment horizontal="center" vertical="center"/>
    </xf>
    <xf numFmtId="0" fontId="6" fillId="4" borderId="9" xfId="0" applyFont="1" applyFill="1" applyBorder="1" applyAlignment="1">
      <alignment horizontal="left" vertical="center" wrapText="1"/>
    </xf>
    <xf numFmtId="0" fontId="6" fillId="4" borderId="0" xfId="0" applyFont="1" applyFill="1" applyBorder="1" applyAlignment="1">
      <alignment horizontal="left" vertical="center" wrapText="1"/>
    </xf>
    <xf numFmtId="0" fontId="0" fillId="0" borderId="0" xfId="0" applyBorder="1" applyAlignment="1">
      <alignment horizontal="left" vertical="center"/>
    </xf>
    <xf numFmtId="0" fontId="8" fillId="4" borderId="9" xfId="0" applyFont="1" applyFill="1" applyBorder="1" applyAlignment="1">
      <alignment vertical="center"/>
    </xf>
    <xf numFmtId="0" fontId="0" fillId="0" borderId="0" xfId="0" applyBorder="1" applyAlignment="1">
      <alignment vertical="center"/>
    </xf>
    <xf numFmtId="0" fontId="8" fillId="4" borderId="2" xfId="0" applyNumberFormat="1" applyFont="1" applyFill="1" applyBorder="1" applyAlignment="1">
      <alignment horizontal="center" vertical="center" wrapText="1"/>
    </xf>
    <xf numFmtId="0" fontId="8" fillId="4" borderId="3" xfId="0" applyNumberFormat="1" applyFont="1" applyFill="1" applyBorder="1" applyAlignment="1">
      <alignment horizontal="center" vertical="center" wrapText="1"/>
    </xf>
    <xf numFmtId="0" fontId="8" fillId="4" borderId="7" xfId="0" applyNumberFormat="1" applyFont="1" applyFill="1" applyBorder="1" applyAlignment="1">
      <alignment horizontal="center" vertical="center" wrapText="1"/>
    </xf>
    <xf numFmtId="0" fontId="8" fillId="4" borderId="1" xfId="0" applyNumberFormat="1" applyFont="1" applyFill="1" applyBorder="1" applyAlignment="1">
      <alignment horizontal="center" vertical="center" wrapText="1"/>
    </xf>
    <xf numFmtId="0" fontId="8" fillId="4" borderId="8" xfId="0" applyNumberFormat="1" applyFont="1" applyFill="1" applyBorder="1" applyAlignment="1">
      <alignment horizontal="center" vertical="center" wrapText="1"/>
    </xf>
    <xf numFmtId="0" fontId="8" fillId="0" borderId="7" xfId="0" applyNumberFormat="1" applyFont="1" applyBorder="1" applyAlignment="1">
      <alignment horizontal="left" vertical="top" wrapText="1"/>
    </xf>
    <xf numFmtId="0" fontId="8" fillId="0" borderId="1" xfId="0" applyNumberFormat="1" applyFont="1" applyBorder="1" applyAlignment="1">
      <alignment horizontal="left" vertical="top" wrapText="1"/>
    </xf>
    <xf numFmtId="0" fontId="8" fillId="0" borderId="8" xfId="0" applyNumberFormat="1" applyFont="1" applyBorder="1" applyAlignment="1">
      <alignment horizontal="left" vertical="top" wrapText="1"/>
    </xf>
    <xf numFmtId="0" fontId="8" fillId="3" borderId="7" xfId="0" applyFont="1" applyFill="1" applyBorder="1" applyAlignment="1">
      <alignment horizontal="left" vertical="center" wrapText="1"/>
    </xf>
    <xf numFmtId="0" fontId="8" fillId="3" borderId="1" xfId="0" applyFont="1" applyFill="1" applyBorder="1" applyAlignment="1">
      <alignment horizontal="left" vertical="center" wrapText="1"/>
    </xf>
    <xf numFmtId="1" fontId="8" fillId="0" borderId="1" xfId="3" applyNumberFormat="1" applyFont="1" applyFill="1" applyBorder="1" applyAlignment="1">
      <alignment horizontal="center" vertical="center" wrapText="1"/>
    </xf>
    <xf numFmtId="1" fontId="8" fillId="0" borderId="8" xfId="3" applyNumberFormat="1" applyFont="1" applyFill="1" applyBorder="1" applyAlignment="1">
      <alignment horizontal="center" vertical="center" wrapText="1"/>
    </xf>
    <xf numFmtId="0" fontId="8" fillId="4" borderId="14" xfId="0" applyNumberFormat="1" applyFont="1" applyFill="1" applyBorder="1" applyAlignment="1">
      <alignment horizontal="center" vertical="center" wrapText="1"/>
    </xf>
    <xf numFmtId="0" fontId="8" fillId="4" borderId="15" xfId="0" applyNumberFormat="1" applyFont="1" applyFill="1" applyBorder="1" applyAlignment="1">
      <alignment horizontal="center" vertical="center" wrapText="1"/>
    </xf>
  </cellXfs>
  <cellStyles count="7">
    <cellStyle name="Normale" xfId="0" builtinId="0"/>
    <cellStyle name="Normale 2 3" xfId="3" xr:uid="{00000000-0005-0000-0000-000001000000}"/>
    <cellStyle name="Normale 3" xfId="1" xr:uid="{00000000-0005-0000-0000-000002000000}"/>
    <cellStyle name="Normale 4" xfId="2" xr:uid="{00000000-0005-0000-0000-000003000000}"/>
    <cellStyle name="Normale 8" xfId="4" xr:uid="{00000000-0005-0000-0000-000004000000}"/>
    <cellStyle name="Normale 8 2" xfId="6" xr:uid="{00000000-0005-0000-0000-000005000000}"/>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63500</xdr:rowOff>
    </xdr:from>
    <xdr:to>
      <xdr:col>1</xdr:col>
      <xdr:colOff>1095375</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9375" y="63500"/>
          <a:ext cx="2317750"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3"/>
  <sheetViews>
    <sheetView tabSelected="1" topLeftCell="A4" zoomScale="60" zoomScaleNormal="60" workbookViewId="0">
      <selection activeCell="D11" sqref="D11"/>
    </sheetView>
  </sheetViews>
  <sheetFormatPr defaultColWidth="9.140625" defaultRowHeight="23.25" x14ac:dyDescent="0.25"/>
  <cols>
    <col min="1" max="1" width="19.5703125" style="14" customWidth="1"/>
    <col min="2" max="2" width="50" style="15" customWidth="1"/>
    <col min="3" max="3" width="63" style="15" customWidth="1"/>
    <col min="4" max="4" width="88.140625" style="15" customWidth="1"/>
    <col min="5" max="5" width="22.42578125" style="16" customWidth="1"/>
    <col min="6" max="6" width="22.42578125" style="17" customWidth="1"/>
    <col min="7" max="9" width="22.42578125" style="18" customWidth="1"/>
    <col min="10" max="16384" width="9.140625" style="1"/>
  </cols>
  <sheetData>
    <row r="1" spans="1:10" ht="68.25" customHeight="1" x14ac:dyDescent="0.25">
      <c r="A1" s="59" t="s">
        <v>0</v>
      </c>
      <c r="B1" s="60"/>
      <c r="C1" s="60"/>
      <c r="D1" s="60"/>
      <c r="E1" s="60"/>
      <c r="F1" s="60"/>
      <c r="G1" s="60"/>
      <c r="H1" s="60"/>
      <c r="I1" s="61"/>
    </row>
    <row r="2" spans="1:10" ht="45.75" customHeight="1" x14ac:dyDescent="0.25">
      <c r="A2" s="38" t="s">
        <v>57</v>
      </c>
      <c r="B2" s="33">
        <v>48</v>
      </c>
      <c r="C2" s="62" t="s">
        <v>66</v>
      </c>
      <c r="D2" s="62"/>
      <c r="E2" s="62"/>
      <c r="F2" s="63" t="s">
        <v>1</v>
      </c>
      <c r="G2" s="63"/>
      <c r="H2" s="63" t="s">
        <v>72</v>
      </c>
      <c r="I2" s="64"/>
    </row>
    <row r="3" spans="1:10" ht="18.75" customHeight="1" x14ac:dyDescent="0.25">
      <c r="A3" s="72" t="s">
        <v>2</v>
      </c>
      <c r="B3" s="73"/>
      <c r="C3" s="35" t="s">
        <v>34</v>
      </c>
      <c r="D3" s="73"/>
      <c r="E3" s="73"/>
      <c r="F3" s="28"/>
      <c r="G3" s="37"/>
      <c r="H3" s="37"/>
      <c r="I3" s="39"/>
    </row>
    <row r="4" spans="1:10" ht="18.75" customHeight="1" x14ac:dyDescent="0.25">
      <c r="A4" s="72" t="s">
        <v>3</v>
      </c>
      <c r="B4" s="73"/>
      <c r="C4" s="35" t="s">
        <v>24</v>
      </c>
      <c r="D4" s="73"/>
      <c r="E4" s="73"/>
      <c r="F4" s="29"/>
      <c r="G4" s="34"/>
      <c r="H4" s="34"/>
      <c r="I4" s="40"/>
    </row>
    <row r="5" spans="1:10" x14ac:dyDescent="0.25">
      <c r="A5" s="67" t="s">
        <v>4</v>
      </c>
      <c r="B5" s="68"/>
      <c r="C5" s="37" t="s">
        <v>22</v>
      </c>
      <c r="D5" s="37"/>
      <c r="E5" s="30"/>
      <c r="F5" s="29"/>
      <c r="G5" s="34"/>
      <c r="H5" s="34"/>
      <c r="I5" s="40"/>
    </row>
    <row r="6" spans="1:10" x14ac:dyDescent="0.25">
      <c r="A6" s="67" t="s">
        <v>5</v>
      </c>
      <c r="B6" s="74"/>
      <c r="C6" s="34" t="s">
        <v>21</v>
      </c>
      <c r="D6" s="68"/>
      <c r="E6" s="68"/>
      <c r="F6" s="29"/>
      <c r="G6" s="34"/>
      <c r="H6" s="34"/>
      <c r="I6" s="40"/>
    </row>
    <row r="7" spans="1:10" ht="24" customHeight="1" x14ac:dyDescent="0.25">
      <c r="A7" s="75" t="s">
        <v>35</v>
      </c>
      <c r="B7" s="76"/>
      <c r="C7" s="68" t="s">
        <v>55</v>
      </c>
      <c r="D7" s="68"/>
      <c r="E7" s="30"/>
      <c r="F7" s="29"/>
      <c r="G7" s="34"/>
      <c r="H7" s="34"/>
      <c r="I7" s="40"/>
    </row>
    <row r="8" spans="1:10" x14ac:dyDescent="0.25">
      <c r="A8" s="67" t="s">
        <v>63</v>
      </c>
      <c r="B8" s="74"/>
      <c r="C8" s="34" t="s">
        <v>64</v>
      </c>
      <c r="D8" s="34"/>
      <c r="E8" s="30"/>
      <c r="F8" s="29"/>
      <c r="G8" s="34"/>
      <c r="H8" s="34"/>
      <c r="I8" s="40"/>
    </row>
    <row r="9" spans="1:10" ht="23.25" customHeight="1" x14ac:dyDescent="0.25">
      <c r="A9" s="67" t="s">
        <v>6</v>
      </c>
      <c r="B9" s="68"/>
      <c r="C9" s="68" t="s">
        <v>23</v>
      </c>
      <c r="D9" s="68"/>
      <c r="E9" s="30"/>
      <c r="F9" s="28"/>
      <c r="G9" s="37"/>
      <c r="H9" s="37"/>
      <c r="I9" s="39"/>
    </row>
    <row r="10" spans="1:10" x14ac:dyDescent="0.25">
      <c r="A10" s="69" t="s">
        <v>75</v>
      </c>
      <c r="B10" s="70"/>
      <c r="C10" s="70"/>
      <c r="D10" s="70"/>
      <c r="E10" s="70"/>
      <c r="F10" s="70"/>
      <c r="G10" s="70"/>
      <c r="H10" s="70"/>
      <c r="I10" s="71"/>
    </row>
    <row r="11" spans="1:10" s="2" customFormat="1" ht="69.75" x14ac:dyDescent="0.25">
      <c r="A11" s="41" t="s">
        <v>7</v>
      </c>
      <c r="B11" s="26" t="s">
        <v>8</v>
      </c>
      <c r="C11" s="25" t="s">
        <v>9</v>
      </c>
      <c r="D11" s="25" t="s">
        <v>67</v>
      </c>
      <c r="E11" s="27" t="s">
        <v>10</v>
      </c>
      <c r="F11" s="25" t="s">
        <v>11</v>
      </c>
      <c r="G11" s="25" t="s">
        <v>68</v>
      </c>
      <c r="H11" s="25" t="s">
        <v>12</v>
      </c>
      <c r="I11" s="42" t="s">
        <v>13</v>
      </c>
    </row>
    <row r="12" spans="1:10" s="2" customFormat="1" ht="183" customHeight="1" x14ac:dyDescent="0.25">
      <c r="A12" s="43" t="s">
        <v>31</v>
      </c>
      <c r="B12" s="4" t="s">
        <v>19</v>
      </c>
      <c r="C12" s="5" t="s">
        <v>32</v>
      </c>
      <c r="D12" s="52" t="s">
        <v>73</v>
      </c>
      <c r="E12" s="87" t="s">
        <v>33</v>
      </c>
      <c r="F12" s="87"/>
      <c r="G12" s="87"/>
      <c r="H12" s="87"/>
      <c r="I12" s="88"/>
    </row>
    <row r="13" spans="1:10" s="2" customFormat="1" ht="209.25" x14ac:dyDescent="0.25">
      <c r="A13" s="44">
        <v>1</v>
      </c>
      <c r="B13" s="4" t="s">
        <v>56</v>
      </c>
      <c r="C13" s="5" t="s">
        <v>59</v>
      </c>
      <c r="D13" s="52" t="s">
        <v>69</v>
      </c>
      <c r="E13" s="36">
        <v>5</v>
      </c>
      <c r="F13" s="6">
        <f t="shared" ref="F13:F19" si="0">+E13/E$20*100</f>
        <v>17.241379310344829</v>
      </c>
      <c r="G13" s="36"/>
      <c r="H13" s="36"/>
      <c r="I13" s="45"/>
      <c r="J13" s="3"/>
    </row>
    <row r="14" spans="1:10" s="2" customFormat="1" ht="186" x14ac:dyDescent="0.25">
      <c r="A14" s="44">
        <v>2</v>
      </c>
      <c r="B14" s="4" t="s">
        <v>45</v>
      </c>
      <c r="C14" s="5" t="s">
        <v>46</v>
      </c>
      <c r="D14" s="52" t="s">
        <v>70</v>
      </c>
      <c r="E14" s="7">
        <v>3</v>
      </c>
      <c r="F14" s="6">
        <f t="shared" si="0"/>
        <v>10.344827586206897</v>
      </c>
      <c r="G14" s="36"/>
      <c r="H14" s="8"/>
      <c r="I14" s="45"/>
      <c r="J14" s="3"/>
    </row>
    <row r="15" spans="1:10" s="2" customFormat="1" ht="186" x14ac:dyDescent="0.25">
      <c r="A15" s="44">
        <v>3</v>
      </c>
      <c r="B15" s="4" t="s">
        <v>60</v>
      </c>
      <c r="C15" s="4" t="s">
        <v>14</v>
      </c>
      <c r="D15" s="52" t="s">
        <v>70</v>
      </c>
      <c r="E15" s="4">
        <v>3</v>
      </c>
      <c r="F15" s="6">
        <f t="shared" si="0"/>
        <v>10.344827586206897</v>
      </c>
      <c r="G15" s="5"/>
      <c r="H15" s="8"/>
      <c r="I15" s="46"/>
    </row>
    <row r="16" spans="1:10" s="2" customFormat="1" ht="93" x14ac:dyDescent="0.25">
      <c r="A16" s="44">
        <v>4</v>
      </c>
      <c r="B16" s="9" t="s">
        <v>58</v>
      </c>
      <c r="C16" s="9" t="s">
        <v>26</v>
      </c>
      <c r="D16" s="4" t="s">
        <v>28</v>
      </c>
      <c r="E16" s="10">
        <v>5</v>
      </c>
      <c r="F16" s="6">
        <f t="shared" si="0"/>
        <v>17.241379310344829</v>
      </c>
      <c r="G16" s="5"/>
      <c r="H16" s="5"/>
      <c r="I16" s="46"/>
    </row>
    <row r="17" spans="1:9" s="2" customFormat="1" ht="93" x14ac:dyDescent="0.25">
      <c r="A17" s="44">
        <v>5</v>
      </c>
      <c r="B17" s="31" t="s">
        <v>74</v>
      </c>
      <c r="C17" s="31" t="s">
        <v>29</v>
      </c>
      <c r="D17" s="4" t="s">
        <v>30</v>
      </c>
      <c r="E17" s="10">
        <v>5</v>
      </c>
      <c r="F17" s="6">
        <f t="shared" si="0"/>
        <v>17.241379310344829</v>
      </c>
      <c r="G17" s="5"/>
      <c r="H17" s="5"/>
      <c r="I17" s="46"/>
    </row>
    <row r="18" spans="1:9" ht="93" x14ac:dyDescent="0.25">
      <c r="A18" s="44">
        <v>6</v>
      </c>
      <c r="B18" s="9" t="s">
        <v>27</v>
      </c>
      <c r="C18" s="9" t="s">
        <v>25</v>
      </c>
      <c r="D18" s="4" t="s">
        <v>44</v>
      </c>
      <c r="E18" s="4">
        <v>5</v>
      </c>
      <c r="F18" s="6">
        <f t="shared" si="0"/>
        <v>17.241379310344829</v>
      </c>
      <c r="G18" s="20"/>
      <c r="H18" s="20"/>
      <c r="I18" s="47"/>
    </row>
    <row r="19" spans="1:9" ht="93" x14ac:dyDescent="0.25">
      <c r="A19" s="44">
        <v>7</v>
      </c>
      <c r="B19" s="32" t="s">
        <v>52</v>
      </c>
      <c r="C19" s="21" t="s">
        <v>53</v>
      </c>
      <c r="D19" s="21" t="s">
        <v>54</v>
      </c>
      <c r="E19" s="11">
        <v>3</v>
      </c>
      <c r="F19" s="6">
        <f t="shared" si="0"/>
        <v>10.344827586206897</v>
      </c>
      <c r="G19" s="20"/>
      <c r="H19" s="20"/>
      <c r="I19" s="47"/>
    </row>
    <row r="20" spans="1:9" ht="37.5" customHeight="1" x14ac:dyDescent="0.25">
      <c r="A20" s="85" t="s">
        <v>15</v>
      </c>
      <c r="B20" s="86"/>
      <c r="C20" s="86"/>
      <c r="D20" s="86"/>
      <c r="E20" s="12">
        <f>SUM(E13:E19)</f>
        <v>29</v>
      </c>
      <c r="F20" s="13"/>
      <c r="G20" s="13"/>
      <c r="H20" s="13"/>
      <c r="I20" s="48"/>
    </row>
    <row r="21" spans="1:9" x14ac:dyDescent="0.25">
      <c r="A21" s="85" t="s">
        <v>16</v>
      </c>
      <c r="B21" s="86"/>
      <c r="C21" s="86"/>
      <c r="D21" s="86"/>
      <c r="E21" s="13"/>
      <c r="F21" s="12">
        <f>SUM(F13:F19)</f>
        <v>100</v>
      </c>
      <c r="G21" s="13"/>
      <c r="H21" s="13"/>
      <c r="I21" s="48"/>
    </row>
    <row r="22" spans="1:9" ht="36" customHeight="1" x14ac:dyDescent="0.25">
      <c r="A22" s="82" t="s">
        <v>17</v>
      </c>
      <c r="B22" s="83"/>
      <c r="C22" s="83"/>
      <c r="D22" s="83"/>
      <c r="E22" s="83"/>
      <c r="F22" s="83"/>
      <c r="G22" s="83"/>
      <c r="H22" s="83"/>
      <c r="I22" s="84"/>
    </row>
    <row r="23" spans="1:9" ht="35.450000000000003" customHeight="1" x14ac:dyDescent="0.25">
      <c r="A23" s="82" t="s">
        <v>18</v>
      </c>
      <c r="B23" s="83"/>
      <c r="C23" s="83"/>
      <c r="D23" s="83"/>
      <c r="E23" s="83"/>
      <c r="F23" s="83"/>
      <c r="G23" s="83"/>
      <c r="H23" s="83"/>
      <c r="I23" s="84"/>
    </row>
    <row r="24" spans="1:9" ht="51.75" customHeight="1" x14ac:dyDescent="0.25">
      <c r="A24" s="79" t="s">
        <v>71</v>
      </c>
      <c r="B24" s="80"/>
      <c r="C24" s="80"/>
      <c r="D24" s="80"/>
      <c r="E24" s="80"/>
      <c r="F24" s="80"/>
      <c r="G24" s="80"/>
      <c r="H24" s="80"/>
      <c r="I24" s="81"/>
    </row>
    <row r="25" spans="1:9" ht="66" customHeight="1" x14ac:dyDescent="0.25">
      <c r="A25" s="41" t="s">
        <v>7</v>
      </c>
      <c r="B25" s="26" t="s">
        <v>8</v>
      </c>
      <c r="C25" s="25" t="s">
        <v>9</v>
      </c>
      <c r="D25" s="25" t="s">
        <v>67</v>
      </c>
      <c r="E25" s="27" t="s">
        <v>10</v>
      </c>
      <c r="F25" s="25" t="s">
        <v>11</v>
      </c>
      <c r="G25" s="25" t="s">
        <v>68</v>
      </c>
      <c r="H25" s="25" t="s">
        <v>12</v>
      </c>
      <c r="I25" s="42" t="s">
        <v>13</v>
      </c>
    </row>
    <row r="26" spans="1:9" ht="139.5" x14ac:dyDescent="0.25">
      <c r="A26" s="49">
        <v>1</v>
      </c>
      <c r="B26" s="4" t="s">
        <v>61</v>
      </c>
      <c r="C26" s="5" t="s">
        <v>46</v>
      </c>
      <c r="D26" s="4" t="s">
        <v>50</v>
      </c>
      <c r="E26" s="22">
        <v>3</v>
      </c>
      <c r="F26" s="23">
        <f>+E26/E$30*2</f>
        <v>0.375</v>
      </c>
      <c r="G26" s="22"/>
      <c r="H26" s="22"/>
      <c r="I26" s="50"/>
    </row>
    <row r="27" spans="1:9" ht="186" x14ac:dyDescent="0.25">
      <c r="A27" s="49">
        <v>2</v>
      </c>
      <c r="B27" s="4" t="s">
        <v>36</v>
      </c>
      <c r="C27" s="4" t="s">
        <v>14</v>
      </c>
      <c r="D27" s="52" t="s">
        <v>70</v>
      </c>
      <c r="E27" s="5">
        <v>3</v>
      </c>
      <c r="F27" s="23">
        <f>+E27/E$30*2</f>
        <v>0.375</v>
      </c>
      <c r="G27" s="22"/>
      <c r="H27" s="22"/>
      <c r="I27" s="50"/>
    </row>
    <row r="28" spans="1:9" ht="113.25" customHeight="1" x14ac:dyDescent="0.25">
      <c r="A28" s="49">
        <v>3</v>
      </c>
      <c r="B28" s="9" t="s">
        <v>58</v>
      </c>
      <c r="C28" s="9" t="s">
        <v>26</v>
      </c>
      <c r="D28" s="4" t="s">
        <v>28</v>
      </c>
      <c r="E28" s="10">
        <v>5</v>
      </c>
      <c r="F28" s="23">
        <f>+E28/E$30*2</f>
        <v>0.625</v>
      </c>
      <c r="G28" s="22"/>
      <c r="H28" s="22"/>
      <c r="I28" s="50"/>
    </row>
    <row r="29" spans="1:9" ht="93" x14ac:dyDescent="0.25">
      <c r="A29" s="49">
        <v>4</v>
      </c>
      <c r="B29" s="9" t="s">
        <v>62</v>
      </c>
      <c r="C29" s="9" t="s">
        <v>29</v>
      </c>
      <c r="D29" s="4" t="s">
        <v>30</v>
      </c>
      <c r="E29" s="10">
        <v>5</v>
      </c>
      <c r="F29" s="23">
        <f>+E29/E$30*2</f>
        <v>0.625</v>
      </c>
      <c r="G29" s="22"/>
      <c r="H29" s="22"/>
      <c r="I29" s="50"/>
    </row>
    <row r="30" spans="1:9" ht="54.75" customHeight="1" x14ac:dyDescent="0.25">
      <c r="A30" s="65" t="s">
        <v>37</v>
      </c>
      <c r="B30" s="66"/>
      <c r="C30" s="66"/>
      <c r="D30" s="66"/>
      <c r="E30" s="24">
        <f>SUM(E26:E29)</f>
        <v>16</v>
      </c>
      <c r="F30" s="24"/>
      <c r="G30" s="24"/>
      <c r="H30" s="24"/>
      <c r="I30" s="51"/>
    </row>
    <row r="31" spans="1:9" ht="51.75" customHeight="1" x14ac:dyDescent="0.25">
      <c r="A31" s="65" t="s">
        <v>38</v>
      </c>
      <c r="B31" s="66"/>
      <c r="C31" s="66"/>
      <c r="D31" s="66"/>
      <c r="E31" s="66"/>
      <c r="F31" s="24">
        <f>SUM(F26:F30)</f>
        <v>2</v>
      </c>
      <c r="G31" s="24"/>
      <c r="H31" s="24"/>
      <c r="I31" s="51"/>
    </row>
    <row r="32" spans="1:9" ht="70.5" customHeight="1" x14ac:dyDescent="0.25">
      <c r="A32" s="89" t="s">
        <v>47</v>
      </c>
      <c r="B32" s="90"/>
      <c r="C32" s="78"/>
      <c r="D32" s="77" t="s">
        <v>65</v>
      </c>
      <c r="E32" s="78"/>
      <c r="F32" s="80" t="s">
        <v>39</v>
      </c>
      <c r="G32" s="80"/>
      <c r="H32" s="80"/>
      <c r="I32" s="81"/>
    </row>
    <row r="33" spans="1:9" ht="86.25" customHeight="1" x14ac:dyDescent="0.25">
      <c r="A33" s="53" t="s">
        <v>20</v>
      </c>
      <c r="B33" s="54"/>
      <c r="C33" s="54"/>
      <c r="D33" s="54"/>
      <c r="E33" s="54"/>
      <c r="F33" s="54"/>
      <c r="G33" s="54"/>
      <c r="H33" s="54"/>
      <c r="I33" s="55"/>
    </row>
    <row r="34" spans="1:9" ht="60" customHeight="1" x14ac:dyDescent="0.25">
      <c r="A34" s="53" t="s">
        <v>40</v>
      </c>
      <c r="B34" s="54"/>
      <c r="C34" s="54"/>
      <c r="D34" s="54"/>
      <c r="E34" s="54"/>
      <c r="F34" s="54"/>
      <c r="G34" s="54"/>
      <c r="H34" s="54"/>
      <c r="I34" s="55"/>
    </row>
    <row r="35" spans="1:9" ht="72" customHeight="1" x14ac:dyDescent="0.25">
      <c r="A35" s="53" t="s">
        <v>48</v>
      </c>
      <c r="B35" s="54"/>
      <c r="C35" s="54"/>
      <c r="D35" s="54"/>
      <c r="E35" s="54"/>
      <c r="F35" s="54"/>
      <c r="G35" s="54"/>
      <c r="H35" s="54"/>
      <c r="I35" s="55"/>
    </row>
    <row r="36" spans="1:9" ht="54" customHeight="1" x14ac:dyDescent="0.25">
      <c r="A36" s="53" t="s">
        <v>41</v>
      </c>
      <c r="B36" s="54"/>
      <c r="C36" s="54"/>
      <c r="D36" s="54"/>
      <c r="E36" s="54"/>
      <c r="F36" s="54"/>
      <c r="G36" s="54"/>
      <c r="H36" s="54"/>
      <c r="I36" s="55"/>
    </row>
    <row r="37" spans="1:9" ht="67.900000000000006" customHeight="1" x14ac:dyDescent="0.25">
      <c r="A37" s="53" t="s">
        <v>42</v>
      </c>
      <c r="B37" s="54"/>
      <c r="C37" s="54"/>
      <c r="D37" s="54"/>
      <c r="E37" s="54"/>
      <c r="F37" s="54"/>
      <c r="G37" s="54"/>
      <c r="H37" s="54"/>
      <c r="I37" s="55"/>
    </row>
    <row r="38" spans="1:9" ht="216" customHeight="1" x14ac:dyDescent="0.25">
      <c r="A38" s="53" t="s">
        <v>49</v>
      </c>
      <c r="B38" s="54"/>
      <c r="C38" s="54"/>
      <c r="D38" s="54"/>
      <c r="E38" s="54"/>
      <c r="F38" s="54"/>
      <c r="G38" s="54"/>
      <c r="H38" s="54"/>
      <c r="I38" s="55"/>
    </row>
    <row r="39" spans="1:9" ht="35.450000000000003" customHeight="1" x14ac:dyDescent="0.25">
      <c r="A39" s="53" t="s">
        <v>43</v>
      </c>
      <c r="B39" s="54"/>
      <c r="C39" s="54"/>
      <c r="D39" s="54"/>
      <c r="E39" s="54"/>
      <c r="F39" s="54"/>
      <c r="G39" s="54"/>
      <c r="H39" s="54"/>
      <c r="I39" s="55"/>
    </row>
    <row r="40" spans="1:9" ht="67.5" customHeight="1" thickBot="1" x14ac:dyDescent="0.3">
      <c r="A40" s="56" t="s">
        <v>51</v>
      </c>
      <c r="B40" s="57"/>
      <c r="C40" s="57"/>
      <c r="D40" s="57"/>
      <c r="E40" s="57"/>
      <c r="F40" s="57"/>
      <c r="G40" s="57"/>
      <c r="H40" s="57"/>
      <c r="I40" s="58"/>
    </row>
    <row r="43" spans="1:9" x14ac:dyDescent="0.25">
      <c r="H43" s="19"/>
    </row>
  </sheetData>
  <mergeCells count="36">
    <mergeCell ref="A7:B7"/>
    <mergeCell ref="A8:B8"/>
    <mergeCell ref="D32:E32"/>
    <mergeCell ref="A24:I24"/>
    <mergeCell ref="A23:I23"/>
    <mergeCell ref="A22:I22"/>
    <mergeCell ref="A20:D20"/>
    <mergeCell ref="A21:D21"/>
    <mergeCell ref="E12:I12"/>
    <mergeCell ref="A31:E31"/>
    <mergeCell ref="F32:I32"/>
    <mergeCell ref="A32:C32"/>
    <mergeCell ref="A1:I1"/>
    <mergeCell ref="C2:E2"/>
    <mergeCell ref="F2:G2"/>
    <mergeCell ref="H2:I2"/>
    <mergeCell ref="A30:D30"/>
    <mergeCell ref="A9:B9"/>
    <mergeCell ref="C9:D9"/>
    <mergeCell ref="A10:I10"/>
    <mergeCell ref="A3:B3"/>
    <mergeCell ref="D3:E3"/>
    <mergeCell ref="A4:B4"/>
    <mergeCell ref="D4:E4"/>
    <mergeCell ref="A5:B5"/>
    <mergeCell ref="D6:E6"/>
    <mergeCell ref="C7:D7"/>
    <mergeCell ref="A6:B6"/>
    <mergeCell ref="A38:I38"/>
    <mergeCell ref="A39:I39"/>
    <mergeCell ref="A40:I40"/>
    <mergeCell ref="A33:I33"/>
    <mergeCell ref="A34:I34"/>
    <mergeCell ref="A35:I35"/>
    <mergeCell ref="A36:I36"/>
    <mergeCell ref="A37:I37"/>
  </mergeCells>
  <pageMargins left="0.23622047244094491" right="0.23622047244094491" top="0.44" bottom="0.55000000000000004" header="0.31496062992125984" footer="0.31496062992125984"/>
  <pageSetup paperSize="9" scale="42" fitToHeight="0" orientation="landscape" r:id="rId1"/>
  <headerFooter>
    <oddFooter>&amp;C&amp;20Pagina &amp;P di &amp;N</oddFooter>
  </headerFooter>
  <rowBreaks count="3" manualBreakCount="3">
    <brk id="16" max="8" man="1"/>
    <brk id="23"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 NOZZA</vt:lpstr>
      <vt:lpstr>'DE NOZZA'!Area_stampa</vt:lpstr>
      <vt:lpstr>'DE NOZZA'!Titoli_stampa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2021-05-20T10:34:49Z</cp:lastPrinted>
  <dcterms:created xsi:type="dcterms:W3CDTF">2015-08-13T14:31:46Z</dcterms:created>
  <dcterms:modified xsi:type="dcterms:W3CDTF">2022-05-24T10:17:18Z</dcterms:modified>
</cp:coreProperties>
</file>