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giuseppe.cicenia\Desktop\nuove schede 2024\Schede NUOVE 2024 con pesi rivisti\DIPARTIMENTO POST Acuzie\"/>
    </mc:Choice>
  </mc:AlternateContent>
  <bookViews>
    <workbookView xWindow="-120" yWindow="-120" windowWidth="29040" windowHeight="15840"/>
  </bookViews>
  <sheets>
    <sheet name="MAGNO" sheetId="1" r:id="rId1"/>
  </sheets>
  <definedNames>
    <definedName name="_xlnm.Print_Area" localSheetId="0">MAGNO!$A$1:$I$55</definedName>
    <definedName name="_xlnm.Print_Titles" localSheetId="0">MAGNO!$1:$13</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32" i="1" l="1"/>
  <c r="F31" i="1" s="1"/>
  <c r="E42" i="1" l="1"/>
  <c r="F41" i="1" s="1"/>
  <c r="F30" i="1"/>
  <c r="F24" i="1" l="1"/>
  <c r="F22" i="1"/>
  <c r="F23" i="1"/>
  <c r="F25" i="1"/>
  <c r="F29" i="1"/>
  <c r="F20" i="1" l="1"/>
  <c r="F28" i="1"/>
  <c r="F26" i="1"/>
  <c r="F17" i="1" l="1"/>
  <c r="F19" i="1"/>
  <c r="F16" i="1"/>
  <c r="F27" i="1"/>
  <c r="F18" i="1"/>
  <c r="F21" i="1"/>
  <c r="F39" i="1" l="1"/>
  <c r="F15" i="1" l="1"/>
  <c r="F33" i="1" s="1"/>
  <c r="F40" i="1"/>
  <c r="F38" i="1"/>
  <c r="F43" i="1" l="1"/>
</calcChain>
</file>

<file path=xl/sharedStrings.xml><?xml version="1.0" encoding="utf-8"?>
<sst xmlns="http://schemas.openxmlformats.org/spreadsheetml/2006/main" count="122" uniqueCount="102">
  <si>
    <t xml:space="preserve">VALUTAZIONE DELLA PERFORMANCE DELLA DIRIGENZA AZIENDALE:  AREA MEDICA E SANITARIA </t>
  </si>
  <si>
    <t xml:space="preserve">Periodo valutato </t>
  </si>
  <si>
    <t xml:space="preserve">COGNOME E NOME </t>
  </si>
  <si>
    <t>PROFILO PROFESSIONALE</t>
  </si>
  <si>
    <t>DIRIGENTE MEDICO</t>
  </si>
  <si>
    <t>TIPOLOGIA DI INCARICO</t>
  </si>
  <si>
    <t>UNITA' OPERATIVA</t>
  </si>
  <si>
    <t xml:space="preserve">POSTI LETTO </t>
  </si>
  <si>
    <t>DIPARTIMENTO</t>
  </si>
  <si>
    <t>VALUTATORE DI I^ ISTANZA</t>
  </si>
  <si>
    <t>Num d'ord. indicatore</t>
  </si>
  <si>
    <t>obiettivo : descrizione di sintesi</t>
  </si>
  <si>
    <t xml:space="preserve">Indicatore di misura </t>
  </si>
  <si>
    <t>Peso indicatore</t>
  </si>
  <si>
    <t>Peso ponderato indicatore</t>
  </si>
  <si>
    <t>Punteggio indicatore</t>
  </si>
  <si>
    <t>Punteggio ponderato indicatore</t>
  </si>
  <si>
    <t>ASSOLVIMENTO DEL DEBITO INFORMATIVO A VALENZA STRATEGICA</t>
  </si>
  <si>
    <t>assenza di negatività segnalate al CdG dal Resp. Anticorruzione in ordine a tempi e modalità di attuazione degli adempimenti previsti nel Piano Aziendale di Prevenzione della Corruzione da parte dei Direttori di UOC/UOSD</t>
  </si>
  <si>
    <t xml:space="preserve">assenza di negatività segnalate al CdG dal Resp.della Trasparenza in ordine a tempi e modalità di attuazione degli adempimenti previsti nel Piano della Trasparenza </t>
  </si>
  <si>
    <t xml:space="preserve">TOTALE PESO DELL'INDICATORE </t>
  </si>
  <si>
    <t xml:space="preserve">TOTALE PESO PONDERATO DELL'INDICATORE </t>
  </si>
  <si>
    <t>NOTE DELLA DIREZIONE STRATEGICA:</t>
  </si>
  <si>
    <t>Dipartimento Post Acuzie e Continuità Ospedale Territorio</t>
  </si>
  <si>
    <t xml:space="preserve"> LAURIA</t>
  </si>
  <si>
    <t>1.La pubblicazione sul sito web aziendale delle comunicazioni relative al budget negoziato dal dirigente per l'anno in corso (integrazioni, rettifiche, chiarimenti, avvisi e informative, reportistica e esiti di monitoraggio dei dati di spesa e di attività, ecc.) nella sezione Controllo di Gestione equivale a formale notifica.  Il Dirigente è tenuto all'assolvimento del debito informativo (relazioni trimestrali e annuale al CdG) nei termini previsti nella scheda di budget senza necessità di apposite richieste da parte del Controllo di Gestione.</t>
  </si>
  <si>
    <t>RIABILITAZIONE LAURIA 8-HOSPICE LAURIA 6 - LAURIA LUNGODEGENZA 16 POSTI -</t>
  </si>
  <si>
    <t>PRE-REQUISITO DI VALUTAZIONE</t>
  </si>
  <si>
    <t xml:space="preserve"> assenza di negatività contestate in ordine a mancato/ritardato rispetto del debito informativo o incompletezza/incongruenza dei dati trasmessi; relazione annuale sulle attività svolte </t>
  </si>
  <si>
    <t>*Prevenire e reprimere la corruzione e l'illegalità nella P.A.: attuazione della L.n.190/2012.</t>
  </si>
  <si>
    <t>*Attuare i principi di trasparenza e accesso civico introdotti dal D.Lgs 150/2009 ed estesi dal D.Lgs. 33/2013, come modificato ed integrato dal Decreto Legislativo n. 97/2016</t>
  </si>
  <si>
    <t>* Prevenire e reprimere la corruzione e l'illegalità nella P.A.: attuazione della L.n.190/2012.</t>
  </si>
  <si>
    <t>* Attuare i principi di trasparenza e accesso civico introdotti dal D.Lgs 150/2009 ed estesi dal D.Lgs. 33/2013, come modificato ed integrato dal Decreto Legislativo n. 97/2016</t>
  </si>
  <si>
    <t>TOTALE PESO DELL 'INDICATORE  OBIETTIVO A VALENZA STRATEGICA</t>
  </si>
  <si>
    <t>TOTALE PESO PONDERATO DELL 'INDICATORE  OBIETTIVO A VALENZA STRATEGICA</t>
  </si>
  <si>
    <t>2. La Direzione aziendale potrà eventualmente , nel corso dell'anno, rimodulare e/o integrare gli obiettivi contenuti nella presente  scheda di budget qualora riconosca importanti, motivate e oggettive modificazioni di contesto. Eventuali obiettivi e indicatori aggiuntivi assegnati  in corso d'anno saranno tempestivamente comunicati al dirigente con relativi indicatori e pesi assegnati ad integrazione di quelli già definiti per gli altri obiettivi in sede di negoziazione.</t>
  </si>
  <si>
    <t xml:space="preserve">4. I valori target negoziati espressi in termini numerici (assoluti o percentuali) vanno intesi come valori tendenziali ottimali. Pertanto, nel caso in cui i predetti valori non fossero raggiunti al 100% il valutatore potrà  considerare l'obiettivo parzialmente conseguito e applicare una decurtazione del relativo punteggio. </t>
  </si>
  <si>
    <t xml:space="preserve">Assenza di negatività segnalate al CdG dal Resp.della Trasparenza in ordine a tempi e modalità di attuazione degli adempimenti previsti nel Piano della Trasparenza </t>
  </si>
  <si>
    <t>Assenza di negatività segnalate al CdG dal Resp. Anticorruzione in ordine a tempi e modalità di attuazione degli adempimenti previsti nel Piano Aziendale di Prevenzione della Corruzione da parte dei Direttori di UOC/UOSD</t>
  </si>
  <si>
    <t>3.eventuali obiettivi che a fine anno risultassero non conseguiti per motivate e oggettive modificazioni di contesto (es. disattivazione o ridimensionamento di servizi, guasti o dismissioni di attrezzature, ecc.) e, comunque, per cause non imputabili al valutato (es. mancato finanziamento di progetti, esigenze organizzative o criticità determinate dall’emergenza COVID_19), a giudizio insindacabile del valutatore di I° istanza che valuterà le motivazioni addotte dal responsabile del CDR, potranno essere stralciati dalla valutazione e il relativo punteggio assegnato in via figurativa</t>
  </si>
  <si>
    <t xml:space="preserve">Attuazione degli adempimenti sulla trasparenza previsti nel PTPCT,  anche in riferimento alla pubblicazione dei dati da pubblicare nella sezione  "Amministrazione Trasparente" del sito web aziendale. </t>
  </si>
  <si>
    <t>8. La Direzione Strategica assegna al CDR il punteggio della valenza strategica. Per le strutture o per i CDR che per legge percepiscono emolumenti ulteriori rispetto al trattamento ordinario stipendiale e al valore dell'incarico, il punteggio della valenza strategica è attribuito in modo simbolico ed è pari a  0,1.</t>
  </si>
  <si>
    <t>ASSOLVIMENTO DEL DEBITO INFORMATIVO 
(AL CONTROLLO DI GESTIONE)</t>
  </si>
  <si>
    <t>numero scheda</t>
  </si>
  <si>
    <t>50</t>
  </si>
  <si>
    <t>PRESIDIO OSPEDALIERO/STRUTTURA TERRITORIALE:</t>
  </si>
  <si>
    <t>5. Tutte le comunicazioni relative al processo di budget (negoziazione budget, notifica delle schede negoziate e approvate, assolvimento debito informativo, integrazione obiettivi negoziati, dati di spesa farmaceutica, reportistica periodica sulle performance di struttura, ecc.) si intendono formalmente notificate ai dirigenti interessati con la sola pubblicazione sul sito internet aziendale nelle sezioni: "Merito,Trasparenza,Valutazione" e/o "Area di staff UOC Controllo di Gestione".</t>
  </si>
  <si>
    <t>6. Il Dirigente, entro 30 giorni dalla sottoscrizione della presente scheda, dovrà :
- condividere la scheda di budget, relativa agli obiettivi assegnati dalla Direzione Aziendale,  con tutto il personale dirigente (non firmatario di scheda di  budget) con le posizioni organizzative e con i titolari di Incarichi di coordinamento;
- comunicare   al personale interessato le modalità previste per il raggiungimento degli obiettivi sottoscritti;
- informare tutti i dipendenti sui criteri e sulle modalità di valutazione delle performance individuali;
- assegnare ai dirigenti responsabili di UOS, ai dirigenti con incarico professionale ed ai dirigenti senza incarico, afferenti alla propria struttura,  gli obiettivi individuali e/o di gruppo, attraverso la compilazione e la firma della scheda per la valutazione individuale (Allegato  B  del regolamento per la valutazione della dirigenza di cui alla DDG n. 53/2018).
La copia della scheda di budget,  sottoscritta per condivisione dal personale assegnato alla struttura, dovrà essere conservata agli atti d'ufficio per essere esibita su eventuale richiesta del valutatore di I^ o II^ istanza o del CdG.
La scheda del personale dirigente, riportante gli obiettivi individuali e/o di gruppo, il punteggio ed il peso relativo per ciascun obiettivo ("Allegato B"), dovrà essere utilizata per la valutazione individuale e trasmessa all'UOSD Valutazione e trattamento giuridico del personale .</t>
  </si>
  <si>
    <t>7. Nel corso dell'anno il Dirigente dovrà effettuare delle attività per verificare l'andamento della performance individuale( colloqui d chek, riunioni di verifica, ecc.) dei dirigenti afferenti alla propria struttura.</t>
  </si>
  <si>
    <t>n. di negatività segnalate dal CdG; n.contestazioni formulate per incompletezza/incongruenza dei dati trasmessi; n.relazioni trasmesse/n. relazioni dovute</t>
  </si>
  <si>
    <t>Risultato atteso</t>
  </si>
  <si>
    <t>1. Relazione con report dati di attività trimestrali al CDG: n. 2 relazioni con report/anno entro il 15° giorno del mese successivo alla scadenza del I Semestre (Gen-Giu)e  primi nove mesi (Gen-Sett.), secondo il format fornito dal CdG e pubblicato sul sito web aziendale alla sezione Trasparenza -Controllo di Gestione;2. Corretto e tempestivo assolvimento del debito informativo nei confronti della Direzione Strategica/Regione/Ministeri/Controllo di Gestione/altri organi di controllo interni ed esterni.</t>
  </si>
  <si>
    <t xml:space="preserve">Risultato conseguito </t>
  </si>
  <si>
    <t>1. Attuare le misure di gestione del rischio previste nel PTPCT vigente, come individuate nell'allegato 2 allo stesso piano; 2. Trasmettere al Responsabile Anticorruzione, entro il  30 novembre di ogni anno, la relazione annuale sui risultati delle attività e sull'attuazione delle misure previste dal PTPCT vigente . 3. Compilare e trasmettere nel termine assegnato le dichiarazioni richieste dal Resp.anticorr..</t>
  </si>
  <si>
    <t>Numeratore: Numero di assistiti oncologici con tempo massimo di attesa fra segnalazione del caso e 
ricovero in Hospice inferiore o uguale a 3 giorni/ Denominatore: Numero di assistiti oncologici ricoverati e con assistenza conclusa</t>
  </si>
  <si>
    <t>OBIETTIVI A VALENZA STRATEGICA DEL CENTRO DI RESPONSABILITA' (CDR) (indicatore B art. 17 della parte quarta del regolamento per la valutazione della dirigenza approvato con  DDG n. 53/2018)</t>
  </si>
  <si>
    <t>Risultato conseguito</t>
  </si>
  <si>
    <t xml:space="preserve">Risultato atteso </t>
  </si>
  <si>
    <t>Percentuale di assistiti oncologici con tempo massimo di attesa  fra segnalazione e ricovero in Hospice inferiore o uguale a 3 giorni:   &gt;85%  (Hospice di Lauria)</t>
  </si>
  <si>
    <t xml:space="preserve">9.  La verifica del rispetto dei tempi di attesa delle prestazioni ambulatoriali esterne sarà effettuata, di norma, sul report liste di attesa di dicembre dell'anno in valutazione </t>
  </si>
  <si>
    <t>Incidenza dei farmaci equivalenti sul totale a brevetto scaduto o presenti nelle liste di trasparenza  &gt; 98%</t>
  </si>
  <si>
    <t xml:space="preserve">Consumo territoriale di farmaci oppioidi - Indicatori DGR   &gt;2,1 % </t>
  </si>
  <si>
    <t>gel idroalcolico consumato per l'igiene delle mani in CC/n.giornate di degenza P.O.</t>
  </si>
  <si>
    <t>Incentivare l'uso di prodotti a base di gel idroalcolico per l'igiene delle mani &gt;= 20 cc per giornata di degenza</t>
  </si>
  <si>
    <r>
      <t xml:space="preserve">PREREQUISITO DI VALUTAZIONE: Il Dirigente partecipa al sistema di valutazione degli obiettivi solo nel caso in cui sia stato assolto il debito informativo declinato nella colonna "Risultato atteso". </t>
    </r>
    <r>
      <rPr>
        <b/>
        <u/>
        <sz val="16"/>
        <rFont val="Calibri"/>
        <family val="2"/>
        <scheme val="minor"/>
      </rPr>
      <t>La non ammissione del dirigente al sistema di valutazione equivale a valutazione negativa.</t>
    </r>
  </si>
  <si>
    <t xml:space="preserve">NOTE DEL RESPONSABILE DEL CDR: 
</t>
  </si>
  <si>
    <t xml:space="preserve">DISTRIBUZIONE DEL PERCORSO VALUTATIVO  </t>
  </si>
  <si>
    <t>1. Relazione annuale di attività al Controllo di Gestione entro il  20 gennaio dell'anno successivo per la valutazione della performance; 2. Trasmissione flussi informativi nei termini previsti dalla  DGR n.136/2023</t>
  </si>
  <si>
    <t>Indicatore dgr 136/2023</t>
  </si>
  <si>
    <t xml:space="preserve">*DGR 136/2023 Conseguimento obiettivi strategici Regionali </t>
  </si>
  <si>
    <t xml:space="preserve">Indicatori declinati a pag.38 del PIAO sez. Performance allegato alla DDG n.232/2023 -relazione trimestrale/annuale sullo stato di attuazione all'Ufficio Qualità e al CDG-relazione finale </t>
  </si>
  <si>
    <t xml:space="preserve">1) Garantire l'attuazione e l'implementazione dei PDTA (ex DDG n. 211/2023) in base alle indicazioni fornite dall'Ufficio Qualità; 2) favorire la partecipazione attiva degli operatori e dei MMG alle attività di divulgazione dei percorsi; 2) partecipare  agli eventuali step formativi sui PDTA organizzati dall'Ufficio Qualità; 3) eventuale formalizzazione di proposte di nuovi PDTA alla Direzione strategica; 4) relazione trimestrale/annuale su stato di attuazione all'Ufficio Qualità e al CDG (per verifica rispetto degli indicatori riportati a pag.38 PIAO da parte dell'ufficio Qualità). </t>
  </si>
  <si>
    <t xml:space="preserve">Garantire  l’applicazione degli indirizzi strategici e delle indicazioni operative in materia di Governo dei Tempi di Attesa delle prestazioni di specialistica ambulatoriale  </t>
  </si>
  <si>
    <t>Garantire il rispetto dei tempi di attesa previsti nel Piano Aziendale. Valore negoziato: assenza di liste critiche In caso di superamento dei tempi di attesa: applicazione RAO per le prestazioni di competenza con rispetto dei tempi prefissati per ciascuna classe di priorità. Applicazione  degli indirizzi strategici e indicazioni operative per come declinate nell'allegato A della DGR 329/2023",  recepita ed approvata con DDG n. 560 del 09.08.2023.</t>
  </si>
  <si>
    <t>Percentuale di utilizzo farmaci biosimilari (Incremento utilizzo farmaci biosimilare o vincitori di gara &gt;= 95%)</t>
  </si>
  <si>
    <t xml:space="preserve">Consumo di  farmaci antibiotici sul territorio -ATC J01 (antibatterici per uso sistemico): DDD X1000 AB.RES.DIE &lt;= 12%; </t>
  </si>
  <si>
    <t>MAGNO GIUSEPPE</t>
  </si>
  <si>
    <t>P. LA DIREZIONE STRATEGICA</t>
  </si>
  <si>
    <t>IL DIRETTORE/ DIRIG.RESP. DEL CDR</t>
  </si>
  <si>
    <t xml:space="preserve">Direttore UOC   </t>
  </si>
  <si>
    <r>
      <rPr>
        <b/>
        <u/>
        <sz val="16"/>
        <color theme="1"/>
        <rFont val="Calibri"/>
        <family val="2"/>
        <scheme val="minor"/>
      </rPr>
      <t>GOVERNANCE DIPARTIMENTALE: QUALITA'-</t>
    </r>
    <r>
      <rPr>
        <b/>
        <sz val="16"/>
        <color theme="1"/>
        <rFont val="Calibri"/>
        <family val="2"/>
        <scheme val="minor"/>
      </rPr>
      <t xml:space="preserve"> attuazione e implementazione dei PDTA (ex D.D.G. n. 211/2023)</t>
    </r>
  </si>
  <si>
    <t xml:space="preserve"> Governance dipartimentale: Piano della Formazione aziendale</t>
  </si>
  <si>
    <t xml:space="preserve">rispetto tempistica e delle modalità oprevsite nel Regolamento/n.proposte formativi al Resp. Formazione/relazione annuale </t>
  </si>
  <si>
    <t>Contribuire alla formazione del PAF: il Direttore di Dipartimento riceve entro il 31 agosto (sollecita in caso di ritardo)  la ricognizione dei fabbisogni formativi da parte dei titolari di strutture afferenti al Dipartimento; valuta, compendia, integra le proposte pervenute e le trasmette al Responsabile della Formazione entro il 15 settembre di ogni anno per l’inserimento nel PAF; relaziona annualmente al CDG e al Resp.della formazione sul rispetto degli adempimenti.</t>
  </si>
  <si>
    <t>Monitoraggio del consumo del colecalciferolo sul territorio. 1. Incentivare la prescrizione delle gocce orali (a minor costo) in luogo delle fiale orali  &gt; 50% (soluzione orale gocce). 2. DDDx1000AB.RES.DIE &lt;= 104</t>
  </si>
  <si>
    <r>
      <t xml:space="preserve">  </t>
    </r>
    <r>
      <rPr>
        <b/>
        <u/>
        <sz val="16"/>
        <rFont val="Calibri"/>
        <family val="2"/>
      </rPr>
      <t>GOVERNANCE DIPARTIMENTALE</t>
    </r>
    <r>
      <rPr>
        <b/>
        <sz val="16"/>
        <rFont val="Calibri"/>
        <family val="2"/>
      </rPr>
      <t>:  RISK MANAGEMENT: Monitoraggio consumi gel idroalcolico secondo le indicazioni del PNCAR</t>
    </r>
  </si>
  <si>
    <t>1) tempi di attesa (gg. 30 prime visite-gg.60 prest strum.) - n. liste di attesa critiche  2) relazioni (al semestre e all'anno) sull'implementazione degli indirizzi strategici e sulle indicazioni operative impartite dall'Ufficio del Cup manager</t>
  </si>
  <si>
    <t xml:space="preserve">* DGR 136/2023 : Efficacia assistenza territoriale </t>
  </si>
  <si>
    <t>Indicatore dgr 136/2023 e/o DD n.13BE.2024/D.00104 del 28.2.2024</t>
  </si>
  <si>
    <t>Consumo Fans ATCM01A spesa netta per 1000 ab.res DIE &lt;=200</t>
  </si>
  <si>
    <t>Consumo sostanze ad azione sul sistema renina-angiotensina DDDx1000 AB.RES.DIER &lt;= 200</t>
  </si>
  <si>
    <t>Consumo inibitori della pompa acida ATC A02BC DDD x 1000 AB.RES.DIE &lt;=65</t>
  </si>
  <si>
    <t xml:space="preserve"> 01.07.2024-31.12.2024</t>
  </si>
  <si>
    <t xml:space="preserve">PRESCRIZIONE I CICLO TERAPEUTICO PAZIENTI RESIDENTI </t>
  </si>
  <si>
    <t>Rapporto prescr. 1° ciclo/n.pz.res.dimessi con prescrizione terapeutica *100</t>
  </si>
  <si>
    <t>Garantire la corretta dispensazione del I ciclo di terapia a seguito di dimissione ospedaliera o visita ambulatoriale (rapporto ricette/pz residenti che necessitano di prescrizioni farmacologiche alla dimissione (ord) :  ≥90% .In caso di mancato conseguimento  dell'obiettivo, in sede di valutazione, il dirigente relazionerà in ordine alle motivazioni  che hanno portato alla mancata prescrizione del 1° ciclo di terapia.</t>
  </si>
  <si>
    <t>SCHEDA DI BUDGET- 2024</t>
  </si>
  <si>
    <t>UOC AREA MEDICA di ASSISTENZA POST ACUZIE LAURIA  + DIRETTORE DIPARTIMENTO AMAPA</t>
  </si>
  <si>
    <t>EFFICIENZA PRESCRITTIVA FARMACEUTICA -  APPROPRIATEZZA PRESCRITTIVA FARMACEUTICA (DGR 136/2023) - VALUTAZIONE STRATEGIE CONTROLLO DEL DOLORE ;  nota Dipartimento Salute prot. ASP n. 41134 del 17/04/2024 e DD n. 13BE.2024/D.00104 del 28/03/2024 avente ad oggetto “Misure per la razionalizzazione della spesa
farmaceutica</t>
  </si>
  <si>
    <t>10. In riferimento agli obiettivi regionali di salute e programmazione economico-finanziaria aziendali il valore target indicato è quello pieno ottimale (100%), in considerazione del fatto che la Regione ha stabilito un valore target intermedio (50%) nel caso in cui l'obiettivo sia conseguito al 50% verrà assegnato il 50% del punteggio previsto.</t>
  </si>
  <si>
    <t xml:space="preserve">11. In riferimento agli obiettivi di appropriatezza prescrittiva/riduzione della spesa farmaceutica (antibiotici,inibitori di pompa,Fans, vitaminaD, sostanze ad azione sul sistema renina-angiotensina,ecc.)  il dirigente in fase di assolvimento del debito informativo potrà relazionare/documentare l'assenza di prescrizioni relative alle singole categorie terapeutiche. In tal caso l'obiettivo sarà stralciato e il punteggio assegnato in maniera figurativa al 100%. </t>
  </si>
  <si>
    <t xml:space="preserve">DIRETTORE SANITARIO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</si>
</sst>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_(&quot;€&quot;* #,##0.00_);_(&quot;€&quot;* \(#,##0.00\);_(&quot;€&quot;* &quot;-&quot;??_);_(@_)"/>
  </numFmts>
  <fonts count="16" x14ac:knownFonts="1">
    <font>
      <sz val="11"/>
      <color theme="1"/>
      <name val="Calibri"/>
      <family val="2"/>
      <scheme val="minor"/>
    </font>
    <font>
      <sz val="11"/>
      <color theme="1"/>
      <name val="Calibri"/>
      <family val="2"/>
      <scheme val="minor"/>
    </font>
    <font>
      <sz val="11"/>
      <color rgb="FF000000"/>
      <name val="Arial"/>
      <family val="2"/>
    </font>
    <font>
      <sz val="10"/>
      <name val="Arial"/>
      <family val="2"/>
    </font>
    <font>
      <sz val="11"/>
      <color indexed="8"/>
      <name val="Calibri"/>
      <family val="2"/>
    </font>
    <font>
      <b/>
      <sz val="16"/>
      <color indexed="8"/>
      <name val="Calibri"/>
      <family val="2"/>
      <scheme val="minor"/>
    </font>
    <font>
      <b/>
      <sz val="16"/>
      <color theme="1"/>
      <name val="Calibri"/>
      <family val="2"/>
      <scheme val="minor"/>
    </font>
    <font>
      <b/>
      <sz val="16"/>
      <color rgb="FF000000"/>
      <name val="Calibri"/>
      <family val="2"/>
      <scheme val="minor"/>
    </font>
    <font>
      <sz val="16"/>
      <color theme="1"/>
      <name val="Calibri"/>
      <family val="2"/>
      <scheme val="minor"/>
    </font>
    <font>
      <b/>
      <sz val="16"/>
      <name val="Calibri"/>
      <family val="2"/>
      <scheme val="minor"/>
    </font>
    <font>
      <b/>
      <u/>
      <sz val="16"/>
      <name val="Calibri"/>
      <family val="2"/>
      <scheme val="minor"/>
    </font>
    <font>
      <b/>
      <u/>
      <sz val="16"/>
      <color theme="1"/>
      <name val="Calibri"/>
      <family val="2"/>
      <scheme val="minor"/>
    </font>
    <font>
      <b/>
      <sz val="16"/>
      <color rgb="FFFF0000"/>
      <name val="Calibri"/>
      <family val="2"/>
      <scheme val="minor"/>
    </font>
    <font>
      <b/>
      <sz val="14"/>
      <name val="Calibri"/>
      <family val="2"/>
      <scheme val="minor"/>
    </font>
    <font>
      <b/>
      <u/>
      <sz val="16"/>
      <name val="Calibri"/>
      <family val="2"/>
    </font>
    <font>
      <b/>
      <sz val="16"/>
      <name val="Calibri"/>
      <family val="2"/>
    </font>
  </fonts>
  <fills count="6">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8" tint="0.79998168889431442"/>
        <bgColor indexed="64"/>
      </patternFill>
    </fill>
    <fill>
      <patternFill patternType="solid">
        <fgColor theme="8" tint="0.79998168889431442"/>
        <bgColor rgb="FFDCE6F2"/>
      </patternFill>
    </fill>
  </fills>
  <borders count="35">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bottom/>
      <diagonal/>
    </border>
    <border>
      <left style="thin">
        <color indexed="64"/>
      </left>
      <right style="medium">
        <color indexed="64"/>
      </right>
      <top style="thin">
        <color indexed="64"/>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s>
  <cellStyleXfs count="8">
    <xf numFmtId="0" fontId="0" fillId="0" borderId="0"/>
    <xf numFmtId="164" fontId="1" fillId="0" borderId="0" applyFont="0" applyFill="0" applyBorder="0" applyAlignment="0" applyProtection="0"/>
    <xf numFmtId="0" fontId="2" fillId="0" borderId="0"/>
    <xf numFmtId="0" fontId="3" fillId="0" borderId="0"/>
    <xf numFmtId="0" fontId="4" fillId="0" borderId="0"/>
    <xf numFmtId="164" fontId="3" fillId="0" borderId="0" applyFont="0" applyFill="0" applyBorder="0" applyAlignment="0" applyProtection="0"/>
    <xf numFmtId="0" fontId="3" fillId="0" borderId="0"/>
    <xf numFmtId="0" fontId="4" fillId="0" borderId="0"/>
  </cellStyleXfs>
  <cellXfs count="137">
    <xf numFmtId="0" fontId="0" fillId="0" borderId="0" xfId="0"/>
    <xf numFmtId="0" fontId="6" fillId="0" borderId="0" xfId="0" applyFont="1"/>
    <xf numFmtId="0" fontId="5" fillId="4" borderId="4" xfId="0" applyFont="1" applyFill="1" applyBorder="1" applyAlignment="1">
      <alignment horizontal="center" vertical="center" wrapText="1"/>
    </xf>
    <xf numFmtId="49" fontId="5" fillId="4" borderId="4" xfId="0" applyNumberFormat="1" applyFont="1" applyFill="1" applyBorder="1" applyAlignment="1">
      <alignment horizontal="center" vertical="center" wrapText="1"/>
    </xf>
    <xf numFmtId="0" fontId="9" fillId="4" borderId="0" xfId="0" applyFont="1" applyFill="1" applyAlignment="1">
      <alignment horizontal="center" vertical="center"/>
    </xf>
    <xf numFmtId="0" fontId="9" fillId="4" borderId="0" xfId="0" applyFont="1" applyFill="1" applyAlignment="1">
      <alignment vertical="center"/>
    </xf>
    <xf numFmtId="0" fontId="9" fillId="4" borderId="8" xfId="0" applyFont="1" applyFill="1" applyBorder="1" applyAlignment="1">
      <alignment vertical="center"/>
    </xf>
    <xf numFmtId="0" fontId="5" fillId="4" borderId="0" xfId="0" applyFont="1" applyFill="1" applyAlignment="1">
      <alignment horizontal="left" vertical="center" wrapText="1"/>
    </xf>
    <xf numFmtId="0" fontId="9" fillId="4" borderId="9" xfId="0" applyFont="1" applyFill="1" applyBorder="1" applyAlignment="1">
      <alignment horizontal="left" vertical="center"/>
    </xf>
    <xf numFmtId="0" fontId="9" fillId="4" borderId="0" xfId="0" applyFont="1" applyFill="1" applyAlignment="1">
      <alignment horizontal="left" vertical="center"/>
    </xf>
    <xf numFmtId="0" fontId="9" fillId="4" borderId="8" xfId="0" applyFont="1" applyFill="1" applyBorder="1" applyAlignment="1">
      <alignment horizontal="left" vertical="center"/>
    </xf>
    <xf numFmtId="0" fontId="9" fillId="4" borderId="11" xfId="0" applyFont="1" applyFill="1" applyBorder="1" applyAlignment="1">
      <alignment horizontal="center" vertical="center"/>
    </xf>
    <xf numFmtId="0" fontId="9" fillId="4" borderId="11" xfId="0" applyFont="1" applyFill="1" applyBorder="1" applyAlignment="1">
      <alignment vertical="center"/>
    </xf>
    <xf numFmtId="0" fontId="9" fillId="4" borderId="12" xfId="0" applyFont="1" applyFill="1" applyBorder="1" applyAlignment="1">
      <alignment vertical="center"/>
    </xf>
    <xf numFmtId="0" fontId="9" fillId="4" borderId="13" xfId="0" applyFont="1" applyFill="1" applyBorder="1" applyAlignment="1">
      <alignment horizontal="center" vertical="center" wrapText="1"/>
    </xf>
    <xf numFmtId="0" fontId="9" fillId="4" borderId="4" xfId="0" applyFont="1" applyFill="1" applyBorder="1" applyAlignment="1">
      <alignment horizontal="center" vertical="center" wrapText="1"/>
    </xf>
    <xf numFmtId="0" fontId="9" fillId="4" borderId="5" xfId="0" applyFont="1" applyFill="1" applyBorder="1" applyAlignment="1">
      <alignment horizontal="center" vertical="center" wrapText="1"/>
    </xf>
    <xf numFmtId="1" fontId="9" fillId="4" borderId="4" xfId="0" applyNumberFormat="1" applyFont="1" applyFill="1" applyBorder="1" applyAlignment="1">
      <alignment horizontal="center" vertical="center" wrapText="1"/>
    </xf>
    <xf numFmtId="0" fontId="9" fillId="0" borderId="0" xfId="0" applyFont="1" applyAlignment="1">
      <alignment horizontal="center" vertical="center" wrapText="1"/>
    </xf>
    <xf numFmtId="0" fontId="9" fillId="2" borderId="23" xfId="0" applyFont="1" applyFill="1" applyBorder="1" applyAlignment="1">
      <alignment horizontal="center" vertical="center" textRotation="90" wrapText="1"/>
    </xf>
    <xf numFmtId="0" fontId="9" fillId="3" borderId="14" xfId="0" applyFont="1" applyFill="1" applyBorder="1" applyAlignment="1">
      <alignment horizontal="center" vertical="center" wrapText="1"/>
    </xf>
    <xf numFmtId="0" fontId="9" fillId="3" borderId="14" xfId="3" applyFont="1" applyFill="1" applyBorder="1" applyAlignment="1">
      <alignment horizontal="center" vertical="center" wrapText="1"/>
    </xf>
    <xf numFmtId="0" fontId="9" fillId="0" borderId="14" xfId="3" applyFont="1" applyBorder="1" applyAlignment="1">
      <alignment horizontal="center" vertical="center" wrapText="1"/>
    </xf>
    <xf numFmtId="0" fontId="9" fillId="3" borderId="23" xfId="0" applyFont="1" applyFill="1" applyBorder="1" applyAlignment="1">
      <alignment horizontal="center" vertical="center" wrapText="1"/>
    </xf>
    <xf numFmtId="1" fontId="9" fillId="3" borderId="14" xfId="4" applyNumberFormat="1" applyFont="1" applyFill="1" applyBorder="1" applyAlignment="1">
      <alignment horizontal="center" vertical="center" wrapText="1"/>
    </xf>
    <xf numFmtId="2" fontId="9" fillId="3" borderId="14" xfId="0" applyNumberFormat="1" applyFont="1" applyFill="1" applyBorder="1" applyAlignment="1">
      <alignment horizontal="center" vertical="center" wrapText="1"/>
    </xf>
    <xf numFmtId="0" fontId="9" fillId="3" borderId="15" xfId="3" applyFont="1" applyFill="1" applyBorder="1" applyAlignment="1">
      <alignment horizontal="center" vertical="center" wrapText="1"/>
    </xf>
    <xf numFmtId="0" fontId="9" fillId="3" borderId="14" xfId="0" applyFont="1" applyFill="1" applyBorder="1" applyAlignment="1">
      <alignment horizontal="center" vertical="center"/>
    </xf>
    <xf numFmtId="0" fontId="9" fillId="0" borderId="23" xfId="0" applyFont="1" applyBorder="1" applyAlignment="1">
      <alignment horizontal="center" vertical="center" wrapText="1"/>
    </xf>
    <xf numFmtId="0" fontId="9" fillId="0" borderId="14" xfId="0" applyFont="1" applyBorder="1" applyAlignment="1">
      <alignment horizontal="center" vertical="center" wrapText="1"/>
    </xf>
    <xf numFmtId="0" fontId="6" fillId="3" borderId="14" xfId="0" applyFont="1" applyFill="1" applyBorder="1" applyAlignment="1">
      <alignment horizontal="center" vertical="center" wrapText="1"/>
    </xf>
    <xf numFmtId="0" fontId="9" fillId="3" borderId="15" xfId="0" applyFont="1" applyFill="1" applyBorder="1" applyAlignment="1">
      <alignment vertical="center"/>
    </xf>
    <xf numFmtId="0" fontId="9" fillId="3" borderId="14" xfId="0" applyFont="1" applyFill="1" applyBorder="1" applyAlignment="1">
      <alignment vertical="center"/>
    </xf>
    <xf numFmtId="0" fontId="9" fillId="3" borderId="15" xfId="0" applyFont="1" applyFill="1" applyBorder="1" applyAlignment="1">
      <alignment horizontal="center" vertical="center" wrapText="1"/>
    </xf>
    <xf numFmtId="0" fontId="9" fillId="3" borderId="15" xfId="0" applyFont="1" applyFill="1" applyBorder="1" applyAlignment="1">
      <alignment horizontal="center" vertical="center"/>
    </xf>
    <xf numFmtId="2" fontId="9" fillId="0" borderId="14" xfId="0" applyNumberFormat="1" applyFont="1" applyBorder="1" applyAlignment="1">
      <alignment horizontal="center" vertical="center" wrapText="1"/>
    </xf>
    <xf numFmtId="1" fontId="9" fillId="3" borderId="14" xfId="0" applyNumberFormat="1" applyFont="1" applyFill="1" applyBorder="1" applyAlignment="1">
      <alignment horizontal="center" vertical="center" wrapText="1"/>
    </xf>
    <xf numFmtId="0" fontId="9" fillId="3" borderId="15" xfId="0" applyFont="1" applyFill="1" applyBorder="1" applyAlignment="1">
      <alignment vertical="top"/>
    </xf>
    <xf numFmtId="0" fontId="9" fillId="0" borderId="24" xfId="0" applyFont="1" applyBorder="1" applyAlignment="1">
      <alignment horizontal="center" vertical="center" wrapText="1"/>
    </xf>
    <xf numFmtId="0" fontId="9" fillId="0" borderId="22" xfId="0" applyFont="1" applyBorder="1" applyAlignment="1">
      <alignment horizontal="center" vertical="center" wrapText="1"/>
    </xf>
    <xf numFmtId="1" fontId="9" fillId="0" borderId="22" xfId="0" applyNumberFormat="1" applyFont="1" applyBorder="1" applyAlignment="1">
      <alignment horizontal="center" vertical="center" wrapText="1"/>
    </xf>
    <xf numFmtId="2" fontId="9" fillId="0" borderId="22" xfId="3" applyNumberFormat="1" applyFont="1" applyBorder="1" applyAlignment="1">
      <alignment horizontal="center" vertical="center" wrapText="1"/>
    </xf>
    <xf numFmtId="0" fontId="9" fillId="0" borderId="22" xfId="3" applyFont="1" applyBorder="1" applyAlignment="1">
      <alignment horizontal="center" vertical="center" wrapText="1"/>
    </xf>
    <xf numFmtId="0" fontId="9" fillId="0" borderId="25" xfId="3" applyFont="1" applyBorder="1" applyAlignment="1">
      <alignment horizontal="center" vertical="center" wrapText="1"/>
    </xf>
    <xf numFmtId="1" fontId="9" fillId="0" borderId="14" xfId="0" applyNumberFormat="1" applyFont="1" applyBorder="1" applyAlignment="1">
      <alignment horizontal="center" vertical="center" wrapText="1"/>
    </xf>
    <xf numFmtId="2" fontId="9" fillId="0" borderId="14" xfId="3" applyNumberFormat="1" applyFont="1" applyBorder="1" applyAlignment="1">
      <alignment horizontal="center" vertical="center" wrapText="1"/>
    </xf>
    <xf numFmtId="0" fontId="9" fillId="0" borderId="15" xfId="3" applyFont="1" applyBorder="1" applyAlignment="1">
      <alignment horizontal="center" vertical="center" wrapText="1"/>
    </xf>
    <xf numFmtId="1" fontId="9" fillId="0" borderId="4" xfId="0" applyNumberFormat="1" applyFont="1" applyBorder="1" applyAlignment="1">
      <alignment horizontal="center" vertical="center" wrapText="1"/>
    </xf>
    <xf numFmtId="1" fontId="9" fillId="0" borderId="4" xfId="0" applyNumberFormat="1" applyFont="1" applyBorder="1" applyAlignment="1">
      <alignment vertical="center" wrapText="1"/>
    </xf>
    <xf numFmtId="1" fontId="9" fillId="0" borderId="7" xfId="0" applyNumberFormat="1" applyFont="1" applyBorder="1" applyAlignment="1">
      <alignment vertical="center" wrapText="1"/>
    </xf>
    <xf numFmtId="0" fontId="6" fillId="0" borderId="0" xfId="0" applyFont="1" applyAlignment="1">
      <alignment horizontal="center" vertical="center"/>
    </xf>
    <xf numFmtId="0" fontId="6" fillId="0" borderId="14" xfId="0" applyFont="1" applyBorder="1" applyAlignment="1">
      <alignment horizontal="center" vertical="center" wrapText="1"/>
    </xf>
    <xf numFmtId="0" fontId="12" fillId="3" borderId="14" xfId="0" applyFont="1" applyFill="1" applyBorder="1" applyAlignment="1">
      <alignment horizontal="center" vertical="center"/>
    </xf>
    <xf numFmtId="0" fontId="12" fillId="3" borderId="15" xfId="0" applyFont="1" applyFill="1" applyBorder="1" applyAlignment="1">
      <alignment horizontal="center" vertical="center"/>
    </xf>
    <xf numFmtId="0" fontId="9" fillId="0" borderId="14" xfId="3" applyFont="1" applyBorder="1" applyAlignment="1" applyProtection="1">
      <alignment horizontal="center" vertical="center" wrapText="1"/>
      <protection locked="0"/>
    </xf>
    <xf numFmtId="0" fontId="6" fillId="0" borderId="22" xfId="0" applyFont="1" applyBorder="1" applyAlignment="1">
      <alignment horizontal="center" vertical="center" wrapText="1"/>
    </xf>
    <xf numFmtId="0" fontId="9" fillId="0" borderId="27" xfId="0" applyFont="1" applyBorder="1" applyAlignment="1">
      <alignment horizontal="center" vertical="center" wrapText="1"/>
    </xf>
    <xf numFmtId="0" fontId="9" fillId="3" borderId="26" xfId="4" applyFont="1" applyFill="1" applyBorder="1" applyAlignment="1">
      <alignment horizontal="center" vertical="center" wrapText="1"/>
    </xf>
    <xf numFmtId="0" fontId="9" fillId="0" borderId="26" xfId="0" applyFont="1" applyBorder="1" applyAlignment="1">
      <alignment horizontal="center" vertical="center" wrapText="1"/>
    </xf>
    <xf numFmtId="0" fontId="9" fillId="3" borderId="26" xfId="0" applyFont="1" applyFill="1" applyBorder="1" applyAlignment="1">
      <alignment horizontal="center" vertical="center" wrapText="1"/>
    </xf>
    <xf numFmtId="2" fontId="9" fillId="0" borderId="26" xfId="3" applyNumberFormat="1" applyFont="1" applyBorder="1" applyAlignment="1">
      <alignment horizontal="center" vertical="center" wrapText="1"/>
    </xf>
    <xf numFmtId="0" fontId="9" fillId="0" borderId="26" xfId="3" applyFont="1" applyBorder="1" applyAlignment="1">
      <alignment horizontal="center" vertical="center" wrapText="1"/>
    </xf>
    <xf numFmtId="0" fontId="9" fillId="0" borderId="28" xfId="3" applyFont="1" applyBorder="1" applyAlignment="1">
      <alignment horizontal="center" vertical="center" wrapText="1"/>
    </xf>
    <xf numFmtId="1" fontId="9" fillId="0" borderId="5" xfId="0" applyNumberFormat="1" applyFont="1" applyBorder="1" applyAlignment="1">
      <alignment vertical="center" wrapText="1"/>
    </xf>
    <xf numFmtId="1" fontId="9" fillId="0" borderId="20" xfId="0" applyNumberFormat="1" applyFont="1" applyBorder="1" applyAlignment="1">
      <alignment vertical="center" wrapText="1"/>
    </xf>
    <xf numFmtId="0" fontId="6" fillId="0" borderId="30" xfId="0" applyFont="1" applyBorder="1" applyAlignment="1">
      <alignment horizontal="center" vertical="center" wrapText="1"/>
    </xf>
    <xf numFmtId="0" fontId="9" fillId="2" borderId="14" xfId="3" applyFont="1" applyFill="1" applyBorder="1" applyAlignment="1">
      <alignment horizontal="center" vertical="center" wrapText="1"/>
    </xf>
    <xf numFmtId="0" fontId="9" fillId="2" borderId="14" xfId="0" applyFont="1" applyFill="1" applyBorder="1" applyAlignment="1">
      <alignment horizontal="center" vertical="center" wrapText="1"/>
    </xf>
    <xf numFmtId="0" fontId="0" fillId="0" borderId="0" xfId="0" applyAlignment="1">
      <alignment wrapText="1"/>
    </xf>
    <xf numFmtId="0" fontId="6" fillId="4" borderId="23" xfId="0" applyFont="1" applyFill="1" applyBorder="1" applyAlignment="1">
      <alignment vertical="center" wrapText="1"/>
    </xf>
    <xf numFmtId="0" fontId="6" fillId="4" borderId="14" xfId="0" applyFont="1" applyFill="1" applyBorder="1" applyAlignment="1">
      <alignment vertical="center" wrapText="1"/>
    </xf>
    <xf numFmtId="0" fontId="6" fillId="4" borderId="15" xfId="0" applyFont="1" applyFill="1" applyBorder="1" applyAlignment="1">
      <alignment vertical="center" wrapText="1"/>
    </xf>
    <xf numFmtId="0" fontId="6" fillId="4" borderId="17" xfId="0" applyFont="1" applyFill="1" applyBorder="1" applyAlignment="1">
      <alignment horizontal="left" wrapText="1"/>
    </xf>
    <xf numFmtId="0" fontId="6" fillId="4" borderId="16" xfId="0" applyFont="1" applyFill="1" applyBorder="1" applyAlignment="1">
      <alignment horizontal="left" wrapText="1"/>
    </xf>
    <xf numFmtId="0" fontId="6" fillId="4" borderId="18" xfId="0" applyFont="1" applyFill="1" applyBorder="1" applyAlignment="1">
      <alignment horizontal="left" wrapText="1"/>
    </xf>
    <xf numFmtId="0" fontId="9" fillId="0" borderId="5" xfId="0" applyFont="1" applyBorder="1" applyAlignment="1">
      <alignment horizontal="left" vertical="center" wrapText="1"/>
    </xf>
    <xf numFmtId="0" fontId="9" fillId="0" borderId="6" xfId="0" applyFont="1" applyBorder="1" applyAlignment="1">
      <alignment horizontal="left" vertical="center" wrapText="1"/>
    </xf>
    <xf numFmtId="0" fontId="9" fillId="0" borderId="7" xfId="0" applyFont="1" applyBorder="1" applyAlignment="1">
      <alignment horizontal="left" vertical="center" wrapText="1"/>
    </xf>
    <xf numFmtId="1" fontId="9" fillId="0" borderId="11" xfId="0" applyNumberFormat="1" applyFont="1" applyBorder="1" applyAlignment="1">
      <alignment horizontal="center" vertical="center" wrapText="1"/>
    </xf>
    <xf numFmtId="1" fontId="9" fillId="0" borderId="12" xfId="0" applyNumberFormat="1" applyFont="1" applyBorder="1" applyAlignment="1">
      <alignment horizontal="center" vertical="center" wrapText="1"/>
    </xf>
    <xf numFmtId="0" fontId="6" fillId="4" borderId="32" xfId="0" applyFont="1" applyFill="1" applyBorder="1" applyAlignment="1">
      <alignment vertical="center" wrapText="1"/>
    </xf>
    <xf numFmtId="0" fontId="6" fillId="4" borderId="33" xfId="0" applyFont="1" applyFill="1" applyBorder="1" applyAlignment="1">
      <alignment vertical="center" wrapText="1"/>
    </xf>
    <xf numFmtId="0" fontId="6" fillId="4" borderId="34" xfId="0" applyFont="1" applyFill="1" applyBorder="1" applyAlignment="1">
      <alignment vertical="center" wrapText="1"/>
    </xf>
    <xf numFmtId="0" fontId="13" fillId="4" borderId="31" xfId="0" applyFont="1" applyFill="1" applyBorder="1" applyAlignment="1">
      <alignment horizontal="center" vertical="center" wrapText="1"/>
    </xf>
    <xf numFmtId="0" fontId="13" fillId="4" borderId="26" xfId="0" applyFont="1" applyFill="1" applyBorder="1" applyAlignment="1">
      <alignment horizontal="center" vertical="center" wrapText="1"/>
    </xf>
    <xf numFmtId="0" fontId="13" fillId="4" borderId="28" xfId="0" applyFont="1" applyFill="1" applyBorder="1" applyAlignment="1">
      <alignment horizontal="center" vertical="center" wrapText="1"/>
    </xf>
    <xf numFmtId="0" fontId="6" fillId="4" borderId="23" xfId="0" applyFont="1" applyFill="1" applyBorder="1" applyAlignment="1">
      <alignment horizontal="left" vertical="center" wrapText="1"/>
    </xf>
    <xf numFmtId="0" fontId="6" fillId="4" borderId="14" xfId="0" applyFont="1" applyFill="1" applyBorder="1" applyAlignment="1">
      <alignment horizontal="left" vertical="center" wrapText="1"/>
    </xf>
    <xf numFmtId="0" fontId="6" fillId="4" borderId="15" xfId="0" applyFont="1" applyFill="1" applyBorder="1" applyAlignment="1">
      <alignment horizontal="left" vertical="center" wrapText="1"/>
    </xf>
    <xf numFmtId="0" fontId="5" fillId="4" borderId="9" xfId="0" applyFont="1" applyFill="1" applyBorder="1" applyAlignment="1">
      <alignment horizontal="left" vertical="center" wrapText="1"/>
    </xf>
    <xf numFmtId="0" fontId="5" fillId="4" borderId="0" xfId="0" applyFont="1" applyFill="1" applyAlignment="1">
      <alignment horizontal="left" vertical="center" wrapText="1"/>
    </xf>
    <xf numFmtId="0" fontId="5" fillId="3" borderId="1" xfId="0" applyFont="1" applyFill="1" applyBorder="1" applyAlignment="1">
      <alignment horizontal="center" vertical="center"/>
    </xf>
    <xf numFmtId="0" fontId="5" fillId="3" borderId="2" xfId="0" applyFont="1" applyFill="1" applyBorder="1" applyAlignment="1">
      <alignment horizontal="center" vertical="center"/>
    </xf>
    <xf numFmtId="0" fontId="5" fillId="3" borderId="3" xfId="0" applyFont="1" applyFill="1" applyBorder="1" applyAlignment="1">
      <alignment horizontal="center" vertical="center"/>
    </xf>
    <xf numFmtId="0" fontId="7" fillId="5" borderId="5" xfId="2" applyFont="1" applyFill="1" applyBorder="1" applyAlignment="1">
      <alignment horizontal="center" vertical="center" wrapText="1"/>
    </xf>
    <xf numFmtId="0" fontId="7" fillId="5" borderId="6" xfId="2" applyFont="1" applyFill="1" applyBorder="1" applyAlignment="1">
      <alignment horizontal="center" vertical="center" wrapText="1"/>
    </xf>
    <xf numFmtId="0" fontId="7" fillId="5" borderId="7" xfId="2" applyFont="1" applyFill="1" applyBorder="1" applyAlignment="1">
      <alignment horizontal="center" vertical="center" wrapText="1"/>
    </xf>
    <xf numFmtId="0" fontId="5" fillId="4" borderId="5" xfId="0" applyFont="1" applyFill="1" applyBorder="1" applyAlignment="1">
      <alignment horizontal="center" vertical="center" wrapText="1"/>
    </xf>
    <xf numFmtId="0" fontId="5" fillId="4" borderId="7" xfId="0" applyFont="1" applyFill="1" applyBorder="1" applyAlignment="1">
      <alignment horizontal="center" vertical="center" wrapText="1"/>
    </xf>
    <xf numFmtId="0" fontId="5" fillId="4" borderId="1" xfId="0" applyFont="1" applyFill="1" applyBorder="1" applyAlignment="1">
      <alignment horizontal="left" vertical="center" wrapText="1"/>
    </xf>
    <xf numFmtId="0" fontId="5" fillId="4" borderId="2" xfId="0" applyFont="1" applyFill="1" applyBorder="1" applyAlignment="1">
      <alignment horizontal="left" vertical="center" wrapText="1"/>
    </xf>
    <xf numFmtId="0" fontId="5" fillId="4" borderId="2" xfId="0" applyFont="1" applyFill="1" applyBorder="1" applyAlignment="1">
      <alignment horizontal="left" vertical="center"/>
    </xf>
    <xf numFmtId="0" fontId="8" fillId="0" borderId="2" xfId="0" applyFont="1" applyBorder="1" applyAlignment="1">
      <alignment vertical="center"/>
    </xf>
    <xf numFmtId="0" fontId="9" fillId="3" borderId="14" xfId="3" applyFont="1" applyFill="1" applyBorder="1" applyAlignment="1">
      <alignment horizontal="center" vertical="center" wrapText="1"/>
    </xf>
    <xf numFmtId="0" fontId="9" fillId="3" borderId="15" xfId="3" applyFont="1" applyFill="1" applyBorder="1" applyAlignment="1">
      <alignment horizontal="center" vertical="center" wrapText="1"/>
    </xf>
    <xf numFmtId="0" fontId="9" fillId="4" borderId="9" xfId="0" applyFont="1" applyFill="1" applyBorder="1" applyAlignment="1">
      <alignment horizontal="left" vertical="center"/>
    </xf>
    <xf numFmtId="0" fontId="9" fillId="4" borderId="0" xfId="0" applyFont="1" applyFill="1" applyAlignment="1">
      <alignment horizontal="left" vertical="center"/>
    </xf>
    <xf numFmtId="0" fontId="9" fillId="4" borderId="9" xfId="0" applyFont="1" applyFill="1" applyBorder="1" applyAlignment="1">
      <alignment horizontal="center" vertical="center"/>
    </xf>
    <xf numFmtId="0" fontId="9" fillId="4" borderId="0" xfId="0" applyFont="1" applyFill="1" applyAlignment="1">
      <alignment horizontal="center" vertical="center"/>
    </xf>
    <xf numFmtId="0" fontId="9" fillId="4" borderId="10" xfId="0" applyFont="1" applyFill="1" applyBorder="1" applyAlignment="1">
      <alignment horizontal="left" vertical="center"/>
    </xf>
    <xf numFmtId="0" fontId="9" fillId="4" borderId="11" xfId="0" applyFont="1" applyFill="1" applyBorder="1" applyAlignment="1">
      <alignment horizontal="left" vertical="center"/>
    </xf>
    <xf numFmtId="0" fontId="9" fillId="4" borderId="5" xfId="0" applyFont="1" applyFill="1" applyBorder="1" applyAlignment="1">
      <alignment horizontal="center" vertical="center"/>
    </xf>
    <xf numFmtId="0" fontId="9" fillId="4" borderId="6" xfId="0" applyFont="1" applyFill="1" applyBorder="1" applyAlignment="1">
      <alignment horizontal="center" vertical="center"/>
    </xf>
    <xf numFmtId="0" fontId="9" fillId="4" borderId="7" xfId="0" applyFont="1" applyFill="1" applyBorder="1" applyAlignment="1">
      <alignment horizontal="center" vertical="center"/>
    </xf>
    <xf numFmtId="0" fontId="8" fillId="0" borderId="0" xfId="0" applyFont="1" applyAlignment="1">
      <alignment vertical="center"/>
    </xf>
    <xf numFmtId="0" fontId="8" fillId="0" borderId="0" xfId="0" applyFont="1" applyAlignment="1">
      <alignment horizontal="left" vertical="center"/>
    </xf>
    <xf numFmtId="0" fontId="9" fillId="4" borderId="0" xfId="0" applyFont="1" applyFill="1" applyAlignment="1">
      <alignment vertical="center"/>
    </xf>
    <xf numFmtId="0" fontId="9" fillId="3" borderId="17" xfId="0" applyFont="1" applyFill="1" applyBorder="1" applyAlignment="1">
      <alignment horizontal="left" vertical="center" wrapText="1"/>
    </xf>
    <xf numFmtId="0" fontId="9" fillId="3" borderId="16" xfId="0" applyFont="1" applyFill="1" applyBorder="1" applyAlignment="1">
      <alignment horizontal="left" vertical="center" wrapText="1"/>
    </xf>
    <xf numFmtId="0" fontId="9" fillId="3" borderId="19" xfId="0" applyFont="1" applyFill="1" applyBorder="1" applyAlignment="1">
      <alignment horizontal="left" vertical="center" wrapText="1"/>
    </xf>
    <xf numFmtId="0" fontId="9" fillId="0" borderId="17" xfId="0" applyFont="1" applyBorder="1" applyAlignment="1">
      <alignment horizontal="left" vertical="top" wrapText="1"/>
    </xf>
    <xf numFmtId="0" fontId="9" fillId="0" borderId="16" xfId="0" applyFont="1" applyBorder="1" applyAlignment="1">
      <alignment horizontal="left" vertical="top" wrapText="1"/>
    </xf>
    <xf numFmtId="0" fontId="9" fillId="0" borderId="18" xfId="0" applyFont="1" applyBorder="1" applyAlignment="1">
      <alignment horizontal="left" vertical="top" wrapText="1"/>
    </xf>
    <xf numFmtId="0" fontId="9" fillId="0" borderId="10" xfId="0" applyFont="1" applyBorder="1" applyAlignment="1">
      <alignment horizontal="left" vertical="top" wrapText="1"/>
    </xf>
    <xf numFmtId="0" fontId="9" fillId="0" borderId="11" xfId="0" applyFont="1" applyBorder="1" applyAlignment="1">
      <alignment horizontal="left" vertical="top" wrapText="1"/>
    </xf>
    <xf numFmtId="0" fontId="9" fillId="0" borderId="12" xfId="0" applyFont="1" applyBorder="1" applyAlignment="1">
      <alignment horizontal="left" vertical="top" wrapText="1"/>
    </xf>
    <xf numFmtId="0" fontId="9" fillId="0" borderId="26" xfId="0" applyFont="1" applyBorder="1" applyAlignment="1">
      <alignment horizontal="center" vertical="center" wrapText="1"/>
    </xf>
    <xf numFmtId="0" fontId="9" fillId="0" borderId="29" xfId="0" applyFont="1" applyBorder="1" applyAlignment="1">
      <alignment horizontal="center" vertical="center" wrapText="1"/>
    </xf>
    <xf numFmtId="0" fontId="9" fillId="0" borderId="22" xfId="0" applyFont="1" applyBorder="1" applyAlignment="1">
      <alignment horizontal="center" vertical="center" wrapText="1"/>
    </xf>
    <xf numFmtId="0" fontId="9" fillId="0" borderId="13" xfId="0" applyFont="1" applyBorder="1" applyAlignment="1">
      <alignment horizontal="left" vertical="center" wrapText="1"/>
    </xf>
    <xf numFmtId="0" fontId="9" fillId="0" borderId="20" xfId="0" applyFont="1" applyBorder="1" applyAlignment="1">
      <alignment horizontal="left" vertical="center" wrapText="1"/>
    </xf>
    <xf numFmtId="0" fontId="9" fillId="0" borderId="21" xfId="0" applyFont="1" applyBorder="1" applyAlignment="1">
      <alignment horizontal="left" vertical="center" wrapText="1"/>
    </xf>
    <xf numFmtId="0" fontId="9" fillId="4" borderId="1" xfId="0" applyFont="1" applyFill="1" applyBorder="1" applyAlignment="1">
      <alignment horizontal="center" vertical="center" wrapText="1"/>
    </xf>
    <xf numFmtId="0" fontId="9" fillId="4" borderId="2" xfId="0" applyFont="1" applyFill="1" applyBorder="1" applyAlignment="1">
      <alignment horizontal="center" vertical="center" wrapText="1"/>
    </xf>
    <xf numFmtId="0" fontId="9" fillId="4" borderId="3" xfId="0" applyFont="1" applyFill="1" applyBorder="1" applyAlignment="1">
      <alignment horizontal="center" vertical="center" wrapText="1"/>
    </xf>
    <xf numFmtId="0" fontId="9" fillId="3" borderId="23" xfId="0" applyFont="1" applyFill="1" applyBorder="1" applyAlignment="1">
      <alignment horizontal="left" vertical="center" wrapText="1"/>
    </xf>
    <xf numFmtId="0" fontId="9" fillId="3" borderId="14" xfId="0" applyFont="1" applyFill="1" applyBorder="1" applyAlignment="1">
      <alignment horizontal="left" vertical="center" wrapText="1"/>
    </xf>
  </cellXfs>
  <cellStyles count="8">
    <cellStyle name="Normale" xfId="0" builtinId="0"/>
    <cellStyle name="Normale 2 2 2" xfId="7"/>
    <cellStyle name="Normale 2 3" xfId="4"/>
    <cellStyle name="Normale 3" xfId="2"/>
    <cellStyle name="Normale 4" xfId="3"/>
    <cellStyle name="Normale 8 2" xfId="6"/>
    <cellStyle name="Valuta 2" xfId="1"/>
    <cellStyle name="Valuta 3" xfId="5"/>
  </cellStyles>
  <dxfs count="0"/>
  <tableStyles count="0" defaultTableStyle="TableStyleMedium2" defaultPivotStyle="PivotStyleLight16"/>
  <colors>
    <mruColors>
      <color rgb="FFFFFF99"/>
      <color rgb="FFCCCCFF"/>
      <color rgb="FFFCD2F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microsoft.com/office/2017/10/relationships/person" Target="persons/person.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476250</xdr:colOff>
      <xdr:row>0</xdr:row>
      <xdr:rowOff>733549</xdr:rowOff>
    </xdr:to>
    <xdr:pic>
      <xdr:nvPicPr>
        <xdr:cNvPr id="2" name="Picture 29">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920875" cy="733549"/>
        </a:xfrm>
        <a:prstGeom prst="rect">
          <a:avLst/>
        </a:prstGeom>
        <a:noFill/>
        <a:ln w="9525">
          <a:noFill/>
          <a:miter lim="800000"/>
          <a:headEnd/>
          <a:tailEnd/>
        </a:ln>
      </xdr:spPr>
    </xdr:pic>
    <xdr:clientData/>
  </xdr:two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55"/>
  <sheetViews>
    <sheetView tabSelected="1" view="pageBreakPreview" topLeftCell="A25" zoomScale="66" zoomScaleNormal="62" zoomScaleSheetLayoutView="66" workbookViewId="0">
      <selection activeCell="C15" sqref="C15"/>
    </sheetView>
  </sheetViews>
  <sheetFormatPr defaultColWidth="9.140625" defaultRowHeight="21" x14ac:dyDescent="0.35"/>
  <cols>
    <col min="1" max="1" width="18.7109375" style="1" customWidth="1"/>
    <col min="2" max="2" width="69.140625" style="1" customWidth="1"/>
    <col min="3" max="3" width="63" style="1" customWidth="1"/>
    <col min="4" max="4" width="131.42578125" style="1" customWidth="1"/>
    <col min="5" max="5" width="22.42578125" style="50" customWidth="1"/>
    <col min="6" max="9" width="22.42578125" style="1" customWidth="1"/>
    <col min="10" max="16384" width="9.140625" style="1"/>
  </cols>
  <sheetData>
    <row r="1" spans="1:10" ht="59.25" customHeight="1" thickBot="1" x14ac:dyDescent="0.4">
      <c r="A1" s="91" t="s">
        <v>0</v>
      </c>
      <c r="B1" s="92"/>
      <c r="C1" s="92"/>
      <c r="D1" s="92"/>
      <c r="E1" s="92"/>
      <c r="F1" s="92"/>
      <c r="G1" s="92"/>
      <c r="H1" s="92"/>
      <c r="I1" s="93"/>
    </row>
    <row r="2" spans="1:10" ht="45" customHeight="1" thickBot="1" x14ac:dyDescent="0.4">
      <c r="A2" s="2" t="s">
        <v>43</v>
      </c>
      <c r="B2" s="3" t="s">
        <v>44</v>
      </c>
      <c r="C2" s="94" t="s">
        <v>96</v>
      </c>
      <c r="D2" s="95"/>
      <c r="E2" s="96"/>
      <c r="F2" s="97" t="s">
        <v>1</v>
      </c>
      <c r="G2" s="98"/>
      <c r="H2" s="97" t="s">
        <v>92</v>
      </c>
      <c r="I2" s="98"/>
    </row>
    <row r="3" spans="1:10" x14ac:dyDescent="0.35">
      <c r="A3" s="99" t="s">
        <v>2</v>
      </c>
      <c r="B3" s="100"/>
      <c r="C3" s="101" t="s">
        <v>76</v>
      </c>
      <c r="D3" s="102"/>
      <c r="E3" s="4"/>
      <c r="F3" s="5"/>
      <c r="G3" s="5"/>
      <c r="H3" s="5"/>
      <c r="I3" s="6"/>
    </row>
    <row r="4" spans="1:10" x14ac:dyDescent="0.35">
      <c r="A4" s="89" t="s">
        <v>3</v>
      </c>
      <c r="B4" s="90"/>
      <c r="C4" s="7" t="s">
        <v>4</v>
      </c>
      <c r="D4" s="5"/>
      <c r="E4" s="4"/>
      <c r="F4" s="5"/>
      <c r="G4" s="5"/>
      <c r="H4" s="5"/>
      <c r="I4" s="6"/>
    </row>
    <row r="5" spans="1:10" x14ac:dyDescent="0.35">
      <c r="A5" s="105" t="s">
        <v>5</v>
      </c>
      <c r="B5" s="106"/>
      <c r="C5" s="5" t="s">
        <v>79</v>
      </c>
      <c r="D5" s="5"/>
      <c r="E5" s="4"/>
      <c r="F5" s="5"/>
      <c r="G5" s="5"/>
      <c r="H5" s="5"/>
      <c r="I5" s="6"/>
    </row>
    <row r="6" spans="1:10" x14ac:dyDescent="0.35">
      <c r="A6" s="105" t="s">
        <v>6</v>
      </c>
      <c r="B6" s="114"/>
      <c r="C6" s="106" t="s">
        <v>97</v>
      </c>
      <c r="D6" s="114"/>
      <c r="E6" s="4"/>
      <c r="F6" s="5"/>
      <c r="G6" s="5"/>
      <c r="H6" s="5"/>
      <c r="I6" s="6"/>
    </row>
    <row r="7" spans="1:10" x14ac:dyDescent="0.35">
      <c r="A7" s="8" t="s">
        <v>7</v>
      </c>
      <c r="B7" s="4"/>
      <c r="C7" s="116" t="s">
        <v>26</v>
      </c>
      <c r="D7" s="114"/>
      <c r="E7" s="4"/>
      <c r="F7" s="5"/>
      <c r="G7" s="5"/>
      <c r="H7" s="5"/>
      <c r="I7" s="6"/>
    </row>
    <row r="8" spans="1:10" x14ac:dyDescent="0.35">
      <c r="A8" s="107"/>
      <c r="B8" s="108"/>
      <c r="C8" s="116"/>
      <c r="D8" s="114"/>
      <c r="E8" s="114"/>
      <c r="F8" s="5"/>
      <c r="G8" s="5"/>
      <c r="H8" s="5"/>
      <c r="I8" s="6"/>
    </row>
    <row r="9" spans="1:10" ht="18.75" customHeight="1" x14ac:dyDescent="0.35">
      <c r="A9" s="89" t="s">
        <v>8</v>
      </c>
      <c r="B9" s="90"/>
      <c r="C9" s="106" t="s">
        <v>23</v>
      </c>
      <c r="D9" s="114"/>
      <c r="E9" s="4"/>
      <c r="F9" s="5"/>
      <c r="G9" s="5"/>
      <c r="H9" s="5"/>
      <c r="I9" s="6"/>
    </row>
    <row r="10" spans="1:10" x14ac:dyDescent="0.35">
      <c r="A10" s="105" t="s">
        <v>45</v>
      </c>
      <c r="B10" s="115"/>
      <c r="C10" s="9" t="s">
        <v>24</v>
      </c>
      <c r="D10" s="4"/>
      <c r="E10" s="4"/>
      <c r="F10" s="9"/>
      <c r="G10" s="9"/>
      <c r="H10" s="9"/>
      <c r="I10" s="10"/>
    </row>
    <row r="11" spans="1:10" ht="21.75" thickBot="1" x14ac:dyDescent="0.4">
      <c r="A11" s="109" t="s">
        <v>9</v>
      </c>
      <c r="B11" s="110"/>
      <c r="C11" s="110" t="s">
        <v>101</v>
      </c>
      <c r="D11" s="110"/>
      <c r="E11" s="11"/>
      <c r="F11" s="12"/>
      <c r="G11" s="12"/>
      <c r="H11" s="12"/>
      <c r="I11" s="13"/>
    </row>
    <row r="12" spans="1:10" ht="36.75" customHeight="1" thickBot="1" x14ac:dyDescent="0.4">
      <c r="A12" s="111" t="s">
        <v>66</v>
      </c>
      <c r="B12" s="112"/>
      <c r="C12" s="112"/>
      <c r="D12" s="112"/>
      <c r="E12" s="112"/>
      <c r="F12" s="112"/>
      <c r="G12" s="112"/>
      <c r="H12" s="112"/>
      <c r="I12" s="113"/>
    </row>
    <row r="13" spans="1:10" ht="66" customHeight="1" thickBot="1" x14ac:dyDescent="0.4">
      <c r="A13" s="14" t="s">
        <v>10</v>
      </c>
      <c r="B13" s="15" t="s">
        <v>11</v>
      </c>
      <c r="C13" s="16" t="s">
        <v>12</v>
      </c>
      <c r="D13" s="15" t="s">
        <v>50</v>
      </c>
      <c r="E13" s="17" t="s">
        <v>13</v>
      </c>
      <c r="F13" s="15" t="s">
        <v>14</v>
      </c>
      <c r="G13" s="15" t="s">
        <v>52</v>
      </c>
      <c r="H13" s="15" t="s">
        <v>15</v>
      </c>
      <c r="I13" s="15" t="s">
        <v>16</v>
      </c>
      <c r="J13" s="18"/>
    </row>
    <row r="14" spans="1:10" ht="144.75" customHeight="1" x14ac:dyDescent="0.35">
      <c r="A14" s="19" t="s">
        <v>27</v>
      </c>
      <c r="B14" s="20" t="s">
        <v>17</v>
      </c>
      <c r="C14" s="21" t="s">
        <v>28</v>
      </c>
      <c r="D14" s="22" t="s">
        <v>67</v>
      </c>
      <c r="E14" s="103" t="s">
        <v>64</v>
      </c>
      <c r="F14" s="103"/>
      <c r="G14" s="103"/>
      <c r="H14" s="103"/>
      <c r="I14" s="104"/>
      <c r="J14" s="18"/>
    </row>
    <row r="15" spans="1:10" ht="126" x14ac:dyDescent="0.35">
      <c r="A15" s="23">
        <v>1</v>
      </c>
      <c r="B15" s="20" t="s">
        <v>42</v>
      </c>
      <c r="C15" s="21" t="s">
        <v>49</v>
      </c>
      <c r="D15" s="22" t="s">
        <v>51</v>
      </c>
      <c r="E15" s="24">
        <v>5</v>
      </c>
      <c r="F15" s="25">
        <f t="shared" ref="F15:F31" si="0">+E15/E$32*100</f>
        <v>7.4626865671641784</v>
      </c>
      <c r="G15" s="21"/>
      <c r="H15" s="21"/>
      <c r="I15" s="26"/>
      <c r="J15" s="18"/>
    </row>
    <row r="16" spans="1:10" ht="105" x14ac:dyDescent="0.35">
      <c r="A16" s="23">
        <v>2</v>
      </c>
      <c r="B16" s="22" t="s">
        <v>29</v>
      </c>
      <c r="C16" s="21" t="s">
        <v>18</v>
      </c>
      <c r="D16" s="22" t="s">
        <v>53</v>
      </c>
      <c r="E16" s="27">
        <v>2</v>
      </c>
      <c r="F16" s="25">
        <f t="shared" si="0"/>
        <v>2.9850746268656714</v>
      </c>
      <c r="G16" s="21"/>
      <c r="H16" s="21"/>
      <c r="I16" s="26"/>
    </row>
    <row r="17" spans="1:9" ht="99.75" customHeight="1" x14ac:dyDescent="0.35">
      <c r="A17" s="23">
        <v>3</v>
      </c>
      <c r="B17" s="22" t="s">
        <v>30</v>
      </c>
      <c r="C17" s="21" t="s">
        <v>19</v>
      </c>
      <c r="D17" s="21" t="s">
        <v>40</v>
      </c>
      <c r="E17" s="21">
        <v>2</v>
      </c>
      <c r="F17" s="25">
        <f t="shared" si="0"/>
        <v>2.9850746268656714</v>
      </c>
      <c r="G17" s="21"/>
      <c r="H17" s="21"/>
      <c r="I17" s="26"/>
    </row>
    <row r="18" spans="1:9" ht="171.75" customHeight="1" x14ac:dyDescent="0.35">
      <c r="A18" s="28">
        <v>4</v>
      </c>
      <c r="B18" s="29" t="s">
        <v>69</v>
      </c>
      <c r="C18" s="29" t="s">
        <v>54</v>
      </c>
      <c r="D18" s="29" t="s">
        <v>58</v>
      </c>
      <c r="E18" s="30">
        <v>3</v>
      </c>
      <c r="F18" s="25">
        <f t="shared" si="0"/>
        <v>4.4776119402985071</v>
      </c>
      <c r="G18" s="27"/>
      <c r="H18" s="27"/>
      <c r="I18" s="31"/>
    </row>
    <row r="19" spans="1:9" ht="90.75" customHeight="1" x14ac:dyDescent="0.35">
      <c r="A19" s="28">
        <v>5</v>
      </c>
      <c r="B19" s="126" t="s">
        <v>98</v>
      </c>
      <c r="C19" s="29" t="s">
        <v>88</v>
      </c>
      <c r="D19" s="29" t="s">
        <v>60</v>
      </c>
      <c r="E19" s="27">
        <v>5</v>
      </c>
      <c r="F19" s="25">
        <f t="shared" si="0"/>
        <v>7.4626865671641784</v>
      </c>
      <c r="G19" s="20"/>
      <c r="H19" s="32"/>
      <c r="I19" s="31"/>
    </row>
    <row r="20" spans="1:9" ht="57" customHeight="1" x14ac:dyDescent="0.35">
      <c r="A20" s="28">
        <v>6</v>
      </c>
      <c r="B20" s="127"/>
      <c r="C20" s="29" t="s">
        <v>88</v>
      </c>
      <c r="D20" s="51" t="s">
        <v>74</v>
      </c>
      <c r="E20" s="27">
        <v>5</v>
      </c>
      <c r="F20" s="25">
        <f t="shared" si="0"/>
        <v>7.4626865671641784</v>
      </c>
      <c r="G20" s="20"/>
      <c r="H20" s="32"/>
      <c r="I20" s="31"/>
    </row>
    <row r="21" spans="1:9" ht="43.5" customHeight="1" x14ac:dyDescent="0.35">
      <c r="A21" s="28">
        <v>7</v>
      </c>
      <c r="B21" s="127"/>
      <c r="C21" s="29" t="s">
        <v>88</v>
      </c>
      <c r="D21" s="51" t="s">
        <v>75</v>
      </c>
      <c r="E21" s="20">
        <v>5</v>
      </c>
      <c r="F21" s="25">
        <f t="shared" si="0"/>
        <v>7.4626865671641784</v>
      </c>
      <c r="G21" s="20"/>
      <c r="H21" s="20"/>
      <c r="I21" s="33"/>
    </row>
    <row r="22" spans="1:9" ht="48" customHeight="1" x14ac:dyDescent="0.35">
      <c r="A22" s="28">
        <v>8</v>
      </c>
      <c r="B22" s="127"/>
      <c r="C22" s="29" t="s">
        <v>88</v>
      </c>
      <c r="D22" s="29" t="s">
        <v>89</v>
      </c>
      <c r="E22" s="20">
        <v>5</v>
      </c>
      <c r="F22" s="25">
        <f t="shared" si="0"/>
        <v>7.4626865671641784</v>
      </c>
      <c r="G22" s="20"/>
      <c r="H22" s="20"/>
      <c r="I22" s="33"/>
    </row>
    <row r="23" spans="1:9" ht="48" customHeight="1" x14ac:dyDescent="0.35">
      <c r="A23" s="28">
        <v>9</v>
      </c>
      <c r="B23" s="127"/>
      <c r="C23" s="29" t="s">
        <v>88</v>
      </c>
      <c r="D23" s="29" t="s">
        <v>90</v>
      </c>
      <c r="E23" s="20">
        <v>5</v>
      </c>
      <c r="F23" s="25">
        <f t="shared" si="0"/>
        <v>7.4626865671641784</v>
      </c>
      <c r="G23" s="20"/>
      <c r="H23" s="20"/>
      <c r="I23" s="33"/>
    </row>
    <row r="24" spans="1:9" ht="48" customHeight="1" x14ac:dyDescent="0.35">
      <c r="A24" s="28">
        <v>10</v>
      </c>
      <c r="B24" s="127"/>
      <c r="C24" s="29" t="s">
        <v>88</v>
      </c>
      <c r="D24" s="29" t="s">
        <v>91</v>
      </c>
      <c r="E24" s="20">
        <v>5</v>
      </c>
      <c r="F24" s="25">
        <f t="shared" si="0"/>
        <v>7.4626865671641784</v>
      </c>
      <c r="G24" s="20"/>
      <c r="H24" s="20"/>
      <c r="I24" s="33"/>
    </row>
    <row r="25" spans="1:9" ht="48" customHeight="1" x14ac:dyDescent="0.35">
      <c r="A25" s="28">
        <v>11</v>
      </c>
      <c r="B25" s="127"/>
      <c r="C25" s="29" t="s">
        <v>88</v>
      </c>
      <c r="D25" s="29" t="s">
        <v>61</v>
      </c>
      <c r="E25" s="20">
        <v>5</v>
      </c>
      <c r="F25" s="25">
        <f t="shared" si="0"/>
        <v>7.4626865671641784</v>
      </c>
      <c r="G25" s="20"/>
      <c r="H25" s="20"/>
      <c r="I25" s="33"/>
    </row>
    <row r="26" spans="1:9" ht="92.25" customHeight="1" x14ac:dyDescent="0.35">
      <c r="A26" s="28">
        <v>12</v>
      </c>
      <c r="B26" s="128"/>
      <c r="C26" s="29" t="s">
        <v>88</v>
      </c>
      <c r="D26" s="29" t="s">
        <v>84</v>
      </c>
      <c r="E26" s="20">
        <v>5</v>
      </c>
      <c r="F26" s="25">
        <f t="shared" si="0"/>
        <v>7.4626865671641784</v>
      </c>
      <c r="G26" s="20"/>
      <c r="H26" s="20"/>
      <c r="I26" s="33"/>
    </row>
    <row r="27" spans="1:9" ht="130.5" customHeight="1" x14ac:dyDescent="0.35">
      <c r="A27" s="28">
        <v>13</v>
      </c>
      <c r="B27" s="29" t="s">
        <v>72</v>
      </c>
      <c r="C27" s="29" t="s">
        <v>86</v>
      </c>
      <c r="D27" s="29" t="s">
        <v>73</v>
      </c>
      <c r="E27" s="27">
        <v>3</v>
      </c>
      <c r="F27" s="25">
        <f t="shared" si="0"/>
        <v>4.4776119402985071</v>
      </c>
      <c r="G27" s="32"/>
      <c r="H27" s="32"/>
      <c r="I27" s="31"/>
    </row>
    <row r="28" spans="1:9" ht="75.599999999999994" customHeight="1" x14ac:dyDescent="0.35">
      <c r="A28" s="28">
        <v>14</v>
      </c>
      <c r="B28" s="54" t="s">
        <v>85</v>
      </c>
      <c r="C28" s="29" t="s">
        <v>62</v>
      </c>
      <c r="D28" s="29" t="s">
        <v>63</v>
      </c>
      <c r="E28" s="29">
        <v>3</v>
      </c>
      <c r="F28" s="35">
        <f t="shared" si="0"/>
        <v>4.4776119402985071</v>
      </c>
      <c r="G28" s="52"/>
      <c r="H28" s="52"/>
      <c r="I28" s="53"/>
    </row>
    <row r="29" spans="1:9" ht="126" x14ac:dyDescent="0.35">
      <c r="A29" s="28">
        <v>15</v>
      </c>
      <c r="B29" s="51" t="s">
        <v>80</v>
      </c>
      <c r="C29" s="51" t="s">
        <v>70</v>
      </c>
      <c r="D29" s="65" t="s">
        <v>71</v>
      </c>
      <c r="E29" s="29">
        <v>2</v>
      </c>
      <c r="F29" s="35">
        <f t="shared" si="0"/>
        <v>2.9850746268656714</v>
      </c>
      <c r="G29" s="27"/>
      <c r="H29" s="27"/>
      <c r="I29" s="34"/>
    </row>
    <row r="30" spans="1:9" ht="105" x14ac:dyDescent="0.35">
      <c r="A30" s="28">
        <v>16</v>
      </c>
      <c r="B30" s="55" t="s">
        <v>81</v>
      </c>
      <c r="C30" s="55" t="s">
        <v>82</v>
      </c>
      <c r="D30" s="55" t="s">
        <v>83</v>
      </c>
      <c r="E30" s="29">
        <v>2</v>
      </c>
      <c r="F30" s="35">
        <f t="shared" si="0"/>
        <v>2.9850746268656714</v>
      </c>
      <c r="G30" s="27"/>
      <c r="H30" s="27"/>
      <c r="I30" s="34"/>
    </row>
    <row r="31" spans="1:9" ht="117.75" customHeight="1" x14ac:dyDescent="0.35">
      <c r="A31" s="28">
        <v>17</v>
      </c>
      <c r="B31" s="22" t="s">
        <v>93</v>
      </c>
      <c r="C31" s="66" t="s">
        <v>94</v>
      </c>
      <c r="D31" s="67" t="s">
        <v>95</v>
      </c>
      <c r="E31" s="29">
        <v>5</v>
      </c>
      <c r="F31" s="35">
        <f t="shared" si="0"/>
        <v>7.4626865671641784</v>
      </c>
      <c r="G31" s="27"/>
      <c r="H31" s="27"/>
      <c r="I31" s="34"/>
    </row>
    <row r="32" spans="1:9" ht="38.25" customHeight="1" x14ac:dyDescent="0.35">
      <c r="A32" s="135" t="s">
        <v>20</v>
      </c>
      <c r="B32" s="136"/>
      <c r="C32" s="136"/>
      <c r="D32" s="136"/>
      <c r="E32" s="36">
        <f>SUM(E15:E31)</f>
        <v>67</v>
      </c>
      <c r="F32" s="25"/>
      <c r="G32" s="20"/>
      <c r="H32" s="20"/>
      <c r="I32" s="33"/>
    </row>
    <row r="33" spans="1:9" ht="32.25" customHeight="1" x14ac:dyDescent="0.35">
      <c r="A33" s="117" t="s">
        <v>21</v>
      </c>
      <c r="B33" s="118"/>
      <c r="C33" s="118"/>
      <c r="D33" s="119"/>
      <c r="E33" s="20"/>
      <c r="F33" s="36">
        <f>SUM(F15:F32)</f>
        <v>99.999999999999972</v>
      </c>
      <c r="G33" s="27"/>
      <c r="H33" s="36"/>
      <c r="I33" s="37"/>
    </row>
    <row r="34" spans="1:9" ht="39" customHeight="1" x14ac:dyDescent="0.35">
      <c r="A34" s="120" t="s">
        <v>65</v>
      </c>
      <c r="B34" s="121"/>
      <c r="C34" s="121"/>
      <c r="D34" s="121"/>
      <c r="E34" s="121"/>
      <c r="F34" s="121"/>
      <c r="G34" s="121"/>
      <c r="H34" s="121"/>
      <c r="I34" s="122"/>
    </row>
    <row r="35" spans="1:9" ht="33.75" customHeight="1" thickBot="1" x14ac:dyDescent="0.4">
      <c r="A35" s="123" t="s">
        <v>22</v>
      </c>
      <c r="B35" s="124"/>
      <c r="C35" s="124"/>
      <c r="D35" s="124"/>
      <c r="E35" s="124"/>
      <c r="F35" s="124"/>
      <c r="G35" s="124"/>
      <c r="H35" s="124"/>
      <c r="I35" s="125"/>
    </row>
    <row r="36" spans="1:9" ht="64.150000000000006" customHeight="1" thickBot="1" x14ac:dyDescent="0.4">
      <c r="A36" s="132" t="s">
        <v>55</v>
      </c>
      <c r="B36" s="133"/>
      <c r="C36" s="133"/>
      <c r="D36" s="133"/>
      <c r="E36" s="133"/>
      <c r="F36" s="133"/>
      <c r="G36" s="133"/>
      <c r="H36" s="133"/>
      <c r="I36" s="134"/>
    </row>
    <row r="37" spans="1:9" ht="63.75" thickBot="1" x14ac:dyDescent="0.4">
      <c r="A37" s="14" t="s">
        <v>10</v>
      </c>
      <c r="B37" s="15" t="s">
        <v>11</v>
      </c>
      <c r="C37" s="16" t="s">
        <v>12</v>
      </c>
      <c r="D37" s="15" t="s">
        <v>57</v>
      </c>
      <c r="E37" s="17" t="s">
        <v>13</v>
      </c>
      <c r="F37" s="15" t="s">
        <v>14</v>
      </c>
      <c r="G37" s="15" t="s">
        <v>56</v>
      </c>
      <c r="H37" s="15" t="s">
        <v>15</v>
      </c>
      <c r="I37" s="15" t="s">
        <v>16</v>
      </c>
    </row>
    <row r="38" spans="1:9" ht="169.15" customHeight="1" x14ac:dyDescent="0.35">
      <c r="A38" s="38">
        <v>1</v>
      </c>
      <c r="B38" s="39" t="s">
        <v>31</v>
      </c>
      <c r="C38" s="39" t="s">
        <v>38</v>
      </c>
      <c r="D38" s="22" t="s">
        <v>53</v>
      </c>
      <c r="E38" s="40">
        <v>2</v>
      </c>
      <c r="F38" s="41">
        <f>+E38/E$42*2</f>
        <v>0.33333333333333331</v>
      </c>
      <c r="G38" s="42"/>
      <c r="H38" s="42"/>
      <c r="I38" s="43"/>
    </row>
    <row r="39" spans="1:9" ht="84" x14ac:dyDescent="0.35">
      <c r="A39" s="28">
        <v>2</v>
      </c>
      <c r="B39" s="29" t="s">
        <v>32</v>
      </c>
      <c r="C39" s="22" t="s">
        <v>37</v>
      </c>
      <c r="D39" s="21" t="s">
        <v>40</v>
      </c>
      <c r="E39" s="44">
        <v>2</v>
      </c>
      <c r="F39" s="45">
        <f>+E39/E$42*2</f>
        <v>0.33333333333333331</v>
      </c>
      <c r="G39" s="22"/>
      <c r="H39" s="22"/>
      <c r="I39" s="46"/>
    </row>
    <row r="40" spans="1:9" ht="126" x14ac:dyDescent="0.35">
      <c r="A40" s="28">
        <v>3</v>
      </c>
      <c r="B40" s="29" t="s">
        <v>69</v>
      </c>
      <c r="C40" s="29" t="s">
        <v>54</v>
      </c>
      <c r="D40" s="29" t="s">
        <v>58</v>
      </c>
      <c r="E40" s="30">
        <v>3</v>
      </c>
      <c r="F40" s="45">
        <f>+E40/E$42*2</f>
        <v>0.5</v>
      </c>
      <c r="G40" s="22"/>
      <c r="H40" s="22"/>
      <c r="I40" s="46"/>
    </row>
    <row r="41" spans="1:9" ht="75" customHeight="1" thickBot="1" x14ac:dyDescent="0.4">
      <c r="A41" s="56">
        <v>4</v>
      </c>
      <c r="B41" s="57" t="s">
        <v>87</v>
      </c>
      <c r="C41" s="58" t="s">
        <v>68</v>
      </c>
      <c r="D41" s="58" t="s">
        <v>61</v>
      </c>
      <c r="E41" s="59">
        <v>5</v>
      </c>
      <c r="F41" s="60">
        <f>+E41/E$42*2</f>
        <v>0.83333333333333337</v>
      </c>
      <c r="G41" s="61"/>
      <c r="H41" s="61"/>
      <c r="I41" s="62"/>
    </row>
    <row r="42" spans="1:9" ht="42.75" customHeight="1" thickBot="1" x14ac:dyDescent="0.4">
      <c r="A42" s="129" t="s">
        <v>33</v>
      </c>
      <c r="B42" s="130"/>
      <c r="C42" s="130"/>
      <c r="D42" s="131"/>
      <c r="E42" s="47">
        <f>SUM(E38:E41)</f>
        <v>12</v>
      </c>
      <c r="F42" s="48"/>
      <c r="G42" s="63"/>
      <c r="H42" s="64"/>
      <c r="I42" s="49"/>
    </row>
    <row r="43" spans="1:9" ht="48.75" customHeight="1" thickBot="1" x14ac:dyDescent="0.4">
      <c r="A43" s="75" t="s">
        <v>34</v>
      </c>
      <c r="B43" s="76"/>
      <c r="C43" s="76"/>
      <c r="D43" s="76"/>
      <c r="E43" s="77"/>
      <c r="F43" s="47">
        <f>SUM(F38:F42)</f>
        <v>2</v>
      </c>
      <c r="G43" s="78"/>
      <c r="H43" s="78"/>
      <c r="I43" s="79"/>
    </row>
    <row r="44" spans="1:9" ht="48" customHeight="1" thickBot="1" x14ac:dyDescent="0.4">
      <c r="A44" s="83" t="s">
        <v>77</v>
      </c>
      <c r="B44" s="84"/>
      <c r="C44" s="84"/>
      <c r="D44" s="84" t="s">
        <v>78</v>
      </c>
      <c r="E44" s="84"/>
      <c r="F44" s="84"/>
      <c r="G44" s="84"/>
      <c r="H44" s="84"/>
      <c r="I44" s="85"/>
    </row>
    <row r="45" spans="1:9" ht="74.45" customHeight="1" x14ac:dyDescent="0.35">
      <c r="A45" s="80" t="s">
        <v>25</v>
      </c>
      <c r="B45" s="81"/>
      <c r="C45" s="81"/>
      <c r="D45" s="81"/>
      <c r="E45" s="81"/>
      <c r="F45" s="81"/>
      <c r="G45" s="81"/>
      <c r="H45" s="81"/>
      <c r="I45" s="82"/>
    </row>
    <row r="46" spans="1:9" ht="60" customHeight="1" x14ac:dyDescent="0.35">
      <c r="A46" s="69" t="s">
        <v>35</v>
      </c>
      <c r="B46" s="70"/>
      <c r="C46" s="70"/>
      <c r="D46" s="70"/>
      <c r="E46" s="70"/>
      <c r="F46" s="70"/>
      <c r="G46" s="70"/>
      <c r="H46" s="70"/>
      <c r="I46" s="71"/>
    </row>
    <row r="47" spans="1:9" ht="111.6" customHeight="1" x14ac:dyDescent="0.35">
      <c r="A47" s="69" t="s">
        <v>39</v>
      </c>
      <c r="B47" s="70"/>
      <c r="C47" s="70"/>
      <c r="D47" s="70"/>
      <c r="E47" s="70"/>
      <c r="F47" s="70"/>
      <c r="G47" s="70"/>
      <c r="H47" s="70"/>
      <c r="I47" s="71"/>
    </row>
    <row r="48" spans="1:9" ht="48" customHeight="1" x14ac:dyDescent="0.35">
      <c r="A48" s="69" t="s">
        <v>36</v>
      </c>
      <c r="B48" s="70"/>
      <c r="C48" s="70"/>
      <c r="D48" s="70"/>
      <c r="E48" s="70"/>
      <c r="F48" s="70"/>
      <c r="G48" s="70"/>
      <c r="H48" s="70"/>
      <c r="I48" s="71"/>
    </row>
    <row r="49" spans="1:30" ht="77.25" customHeight="1" x14ac:dyDescent="0.35">
      <c r="A49" s="69" t="s">
        <v>46</v>
      </c>
      <c r="B49" s="70"/>
      <c r="C49" s="70"/>
      <c r="D49" s="70"/>
      <c r="E49" s="70"/>
      <c r="F49" s="70"/>
      <c r="G49" s="70"/>
      <c r="H49" s="70"/>
      <c r="I49" s="71"/>
    </row>
    <row r="50" spans="1:30" ht="186" customHeight="1" x14ac:dyDescent="0.35">
      <c r="A50" s="69" t="s">
        <v>47</v>
      </c>
      <c r="B50" s="70"/>
      <c r="C50" s="70"/>
      <c r="D50" s="70"/>
      <c r="E50" s="70"/>
      <c r="F50" s="70"/>
      <c r="G50" s="70"/>
      <c r="H50" s="70"/>
      <c r="I50" s="71"/>
    </row>
    <row r="51" spans="1:30" ht="48.75" customHeight="1" x14ac:dyDescent="0.35">
      <c r="A51" s="69" t="s">
        <v>48</v>
      </c>
      <c r="B51" s="70"/>
      <c r="C51" s="70"/>
      <c r="D51" s="70"/>
      <c r="E51" s="70"/>
      <c r="F51" s="70"/>
      <c r="G51" s="70"/>
      <c r="H51" s="70"/>
      <c r="I51" s="71"/>
    </row>
    <row r="52" spans="1:30" ht="60" customHeight="1" x14ac:dyDescent="0.35">
      <c r="A52" s="86" t="s">
        <v>41</v>
      </c>
      <c r="B52" s="87"/>
      <c r="C52" s="87"/>
      <c r="D52" s="87"/>
      <c r="E52" s="87"/>
      <c r="F52" s="87"/>
      <c r="G52" s="87"/>
      <c r="H52" s="87"/>
      <c r="I52" s="88"/>
    </row>
    <row r="53" spans="1:30" ht="60" customHeight="1" x14ac:dyDescent="0.35">
      <c r="A53" s="72" t="s">
        <v>59</v>
      </c>
      <c r="B53" s="73"/>
      <c r="C53" s="73"/>
      <c r="D53" s="73"/>
      <c r="E53" s="73"/>
      <c r="F53" s="73"/>
      <c r="G53" s="73"/>
      <c r="H53" s="73"/>
      <c r="I53" s="74"/>
    </row>
    <row r="54" spans="1:30" ht="60" customHeight="1" x14ac:dyDescent="0.35">
      <c r="A54" s="69" t="s">
        <v>99</v>
      </c>
      <c r="B54" s="70"/>
      <c r="C54" s="70"/>
      <c r="D54" s="70"/>
      <c r="E54" s="70"/>
      <c r="F54" s="70"/>
      <c r="G54" s="70"/>
      <c r="H54" s="70"/>
      <c r="I54" s="71"/>
      <c r="J54" s="68"/>
      <c r="K54" s="68"/>
      <c r="L54" s="68"/>
      <c r="M54" s="68"/>
      <c r="N54" s="68"/>
      <c r="O54" s="68"/>
      <c r="P54" s="68"/>
      <c r="Q54" s="68"/>
      <c r="R54" s="68"/>
      <c r="S54" s="68"/>
      <c r="T54" s="68"/>
      <c r="U54" s="68"/>
      <c r="V54" s="68"/>
      <c r="W54" s="68"/>
      <c r="X54" s="68"/>
      <c r="Y54" s="68"/>
      <c r="Z54" s="68"/>
      <c r="AA54" s="68"/>
      <c r="AB54" s="68"/>
      <c r="AC54" s="68"/>
      <c r="AD54" s="68"/>
    </row>
    <row r="55" spans="1:30" ht="63.75" customHeight="1" x14ac:dyDescent="0.35">
      <c r="A55" s="69" t="s">
        <v>100</v>
      </c>
      <c r="B55" s="70"/>
      <c r="C55" s="70"/>
      <c r="D55" s="70"/>
      <c r="E55" s="70"/>
      <c r="F55" s="70"/>
      <c r="G55" s="70"/>
      <c r="H55" s="70"/>
      <c r="I55" s="71"/>
      <c r="J55" s="68"/>
      <c r="K55" s="68"/>
      <c r="L55" s="68"/>
      <c r="M55" s="68"/>
      <c r="N55" s="68"/>
      <c r="O55" s="68"/>
      <c r="P55" s="68"/>
      <c r="Q55" s="68"/>
      <c r="R55" s="68"/>
      <c r="S55" s="68"/>
      <c r="T55" s="68"/>
      <c r="U55" s="68"/>
      <c r="V55"/>
      <c r="W55"/>
      <c r="X55"/>
      <c r="Y55"/>
      <c r="Z55"/>
      <c r="AA55"/>
      <c r="AB55"/>
      <c r="AC55"/>
      <c r="AD55"/>
    </row>
  </sheetData>
  <mergeCells count="42">
    <mergeCell ref="A33:D33"/>
    <mergeCell ref="A34:I34"/>
    <mergeCell ref="A35:I35"/>
    <mergeCell ref="B19:B26"/>
    <mergeCell ref="A42:D42"/>
    <mergeCell ref="A36:I36"/>
    <mergeCell ref="A32:D32"/>
    <mergeCell ref="A9:B9"/>
    <mergeCell ref="E14:I14"/>
    <mergeCell ref="A5:B5"/>
    <mergeCell ref="A8:B8"/>
    <mergeCell ref="A11:B11"/>
    <mergeCell ref="C11:D11"/>
    <mergeCell ref="A12:I12"/>
    <mergeCell ref="A6:B6"/>
    <mergeCell ref="A10:B10"/>
    <mergeCell ref="C6:D6"/>
    <mergeCell ref="C7:D7"/>
    <mergeCell ref="C8:E8"/>
    <mergeCell ref="C9:D9"/>
    <mergeCell ref="A4:B4"/>
    <mergeCell ref="A1:I1"/>
    <mergeCell ref="C2:E2"/>
    <mergeCell ref="F2:G2"/>
    <mergeCell ref="H2:I2"/>
    <mergeCell ref="A3:B3"/>
    <mergeCell ref="C3:D3"/>
    <mergeCell ref="A54:I54"/>
    <mergeCell ref="A53:I53"/>
    <mergeCell ref="A55:I55"/>
    <mergeCell ref="A43:E43"/>
    <mergeCell ref="G43:I43"/>
    <mergeCell ref="A50:I50"/>
    <mergeCell ref="A51:I51"/>
    <mergeCell ref="A45:I45"/>
    <mergeCell ref="A46:I46"/>
    <mergeCell ref="A47:I47"/>
    <mergeCell ref="A48:I48"/>
    <mergeCell ref="A49:I49"/>
    <mergeCell ref="A44:C44"/>
    <mergeCell ref="D44:I44"/>
    <mergeCell ref="A52:I52"/>
  </mergeCells>
  <printOptions horizontalCentered="1"/>
  <pageMargins left="0.31496062992125984" right="0.27559055118110237" top="0.35433070866141736" bottom="0.51181102362204722" header="0.31496062992125984" footer="0.31496062992125984"/>
  <pageSetup paperSize="9" scale="35" fitToHeight="0" orientation="landscape" r:id="rId1"/>
  <headerFooter>
    <oddFooter>&amp;C&amp;20Pagina &amp;P di &amp;N</oddFooter>
  </headerFooter>
  <rowBreaks count="3" manualBreakCount="3">
    <brk id="18" max="8" man="1"/>
    <brk id="35" max="8" man="1"/>
    <brk id="44" max="8"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2</vt:i4>
      </vt:variant>
    </vt:vector>
  </HeadingPairs>
  <TitlesOfParts>
    <vt:vector size="3" baseType="lpstr">
      <vt:lpstr>MAGNO</vt:lpstr>
      <vt:lpstr>MAGNO!Area_stampa</vt:lpstr>
      <vt:lpstr>MAGNO!Titoli_stampa</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CICENIA GIUSEPPE</dc:creator>
  <cp:lastModifiedBy>GIUSEPPE CICENIA</cp:lastModifiedBy>
  <cp:lastPrinted>2023-08-03T09:25:11Z</cp:lastPrinted>
  <dcterms:created xsi:type="dcterms:W3CDTF">2016-05-11T09:16:16Z</dcterms:created>
  <dcterms:modified xsi:type="dcterms:W3CDTF">2024-07-30T06:30:23Z</dcterms:modified>
</cp:coreProperties>
</file>