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05" yWindow="-105" windowWidth="23250" windowHeight="12570"/>
  </bookViews>
  <sheets>
    <sheet name="Verrastro" sheetId="4" r:id="rId1"/>
  </sheets>
  <definedNames>
    <definedName name="_xlnm.Print_Area" localSheetId="0">Verrastro!$A$1:$I$54</definedName>
    <definedName name="_xlnm.Print_Titles" localSheetId="0">Verrastro!$1:$12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4" l="1"/>
  <c r="F31" i="4" s="1"/>
  <c r="F30" i="4" l="1"/>
  <c r="E43" i="4" l="1"/>
  <c r="F17" i="4" l="1"/>
  <c r="F41" i="4"/>
  <c r="F26" i="4" l="1"/>
  <c r="F22" i="4"/>
  <c r="F20" i="4"/>
  <c r="F16" i="4"/>
  <c r="F29" i="4"/>
  <c r="F25" i="4"/>
  <c r="F21" i="4"/>
  <c r="F19" i="4"/>
  <c r="F15" i="4"/>
  <c r="F27" i="4"/>
  <c r="F23" i="4"/>
  <c r="F28" i="4"/>
  <c r="F24" i="4"/>
  <c r="F18" i="4"/>
  <c r="F14" i="4"/>
  <c r="F38" i="4"/>
  <c r="F40" i="4"/>
  <c r="F42" i="4"/>
  <c r="F39" i="4"/>
  <c r="F33" i="4" l="1"/>
  <c r="F44" i="4"/>
</calcChain>
</file>

<file path=xl/sharedStrings.xml><?xml version="1.0" encoding="utf-8"?>
<sst xmlns="http://schemas.openxmlformats.org/spreadsheetml/2006/main" count="128" uniqueCount="112">
  <si>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</si>
  <si>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</si>
  <si>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</si>
  <si>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</si>
  <si>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</si>
  <si>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</si>
  <si>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</si>
  <si>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</si>
  <si>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</si>
  <si>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</si>
  <si>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</si>
  <si>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</si>
  <si>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</si>
  <si>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</si>
  <si>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</si>
  <si>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</si>
  <si>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</si>
  <si>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</si>
  <si>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</si>
  <si>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VALUTATORE DI I^ ISTANZA</t>
  </si>
  <si>
    <t>Direttore del Dipartimento Salute Mentale: Dott. Pietro Fundone</t>
  </si>
  <si>
    <t>Obiettivo : descrizione di sintesi</t>
  </si>
  <si>
    <t>SALUTE MENTALE</t>
  </si>
  <si>
    <t>POD/STRUTTURA TERRITORIALE</t>
  </si>
  <si>
    <t>PRE-REQUISITO DI VALUTAZIONE</t>
  </si>
  <si>
    <t xml:space="preserve">Assenza di negatività contestate in ordine a mancato/ritardato rispetto del debito informativo o incompletezza/incongruenza dei dati trasmessi                                                                                                          =========================                                                                        Relazione sulle attività svolte </t>
  </si>
  <si>
    <t>VERRASTRO MARIA A.</t>
  </si>
  <si>
    <t>DIRIGENTE RESPONSABILE UOSD</t>
  </si>
  <si>
    <t>UOSD CENTRO SALUTE MENTALE VULTURE/MELFESE</t>
  </si>
  <si>
    <t>===========================================</t>
  </si>
  <si>
    <t>RIONERO IN VULTURE / MELFI</t>
  </si>
  <si>
    <t xml:space="preserve">TOTALE PESO DELL'INDICATORE </t>
  </si>
  <si>
    <t>*Attuare i principi di trasparenza e accesso civico introdotti dal D.Lgs 150/2009 ed estesi dal D.Lgs. 33/2013, come modificato ed integrato dal Decreto Legislativo n. 97/2016</t>
  </si>
  <si>
    <t>obiettivo : descrizione di sintesi</t>
  </si>
  <si>
    <t>Peso indicatore</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</si>
  <si>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</si>
  <si>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</si>
  <si>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</si>
  <si>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</si>
  <si>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</si>
  <si>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</si>
  <si>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URGENZA TERRITORIALE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</si>
  <si>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</si>
  <si>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</si>
  <si>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</si>
  <si>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</si>
  <si>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 xml:space="preserve">Attuazione degli adempimenti sulla trasparenza previsti nel PTPCT,  anche in riferimento alla pubblicazione dei dati da pubblicare nella sezione  "Amministrazione Trasparente" del sito web aziendale. </t>
  </si>
  <si>
    <t>IMPLEMENTAZIONE DEL SISTEMA INFORMATIVO AZIENDALE</t>
  </si>
  <si>
    <t>Utilizzo per il 100% della procedura di alimentazione del SISM.</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</si>
  <si>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</si>
  <si>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DH TERRITORIALE</t>
  </si>
  <si>
    <t>n. ricoveri</t>
  </si>
  <si>
    <t>Flusso Informativo SISM: Assenza di negatività segnalate dalla UOSD Flussi Informativi ASP per incompletezza/incongruenza dei dati trasmessi</t>
  </si>
  <si>
    <t>*PREVENIRE E REPRIMERE LA CORRUZIONE E L'ILLEGALITA'   NELLA P. A.: ATTUAZIONE DELLA  LEGGE N. 190/2012</t>
  </si>
  <si>
    <t>Contenimento dei ricoveri ripetuti fra 8 e 30 giorni per patologie psichiatriche.                                                                                                                                                          Obiettivo ASP &lt; 4%.</t>
  </si>
  <si>
    <t>n. pazienti dimessi presi in carico/totale dei pazienti dimessi dalle strutture ospedaliere aziendali</t>
  </si>
  <si>
    <t>LOTTA  ALLO STIGMA ANCHE ATTRAVERSO LA REALIZZAZIONE DI CAMPAGNE INFORMATIVE NELLE SCUOLE</t>
  </si>
  <si>
    <t>n. campagne informative nelle scuole</t>
  </si>
  <si>
    <t>MIGLIORAMENTO DELL'APPROPRIATEZZA DEI RICOVERI NELLE STRUTTURE RESIDENZIALI INFRA ED  EXTRA-REGIONALI</t>
  </si>
  <si>
    <t>VISITE DOMICILIARI</t>
  </si>
  <si>
    <t>Garantire l'urgenza territoriale del 100% delle richieste pervenute negli orari di servizio del CSM per il territorio di propria competenza</t>
  </si>
  <si>
    <t xml:space="preserve">TOTALE PESO PONDERATO DELL 'INDICATORE </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</si>
  <si>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</si>
  <si>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</si>
  <si>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</si>
  <si>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</si>
  <si>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</si>
  <si>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Garantire il 100% delle richieste di visite domiciliari entro 15 giorni dal ricevimento delle stesse</t>
  </si>
  <si>
    <t xml:space="preserve">*EFFICACIA ASSISTENZIALE TERRITORIALE   </t>
  </si>
  <si>
    <t xml:space="preserve">*APPROPRIATEZZA PRESCRITTIVA FARMACEUTICA </t>
  </si>
  <si>
    <t xml:space="preserve">*EFFICACIA ASSISTENZIALE TERRITORIALE </t>
  </si>
  <si>
    <t>n. di negatività segnalate dal CdG; n. contestazioni formulate per incompletezza/incongruenza dei dati trasmessi; n. relazioni trasmesse/n. relazioni dovute</t>
  </si>
  <si>
    <t xml:space="preserve">Assenza di negatività segnalate al CdG dal Responsabile della Trasparenza in ordine a tempi e modalità di attuazione degli adempimenti previsti nel Piano della Trasparenza </t>
  </si>
  <si>
    <t>Assenza di negatività segnalate al CdG dal Responsabile Anticorruzione in ordine a tempi e modalità di attuazione degli adempimenti previsti nel Piano Aziendale di Prevenzione della Corruzione da parte dei Direttori di UOC/UOSD</t>
  </si>
  <si>
    <t>n. visite domiciliari effettuate nei 15 gg/totale delle visite domiciliari richieste</t>
  </si>
  <si>
    <t>n. pazienti trattati /n. pazienti totali in urgenza segnalati</t>
  </si>
  <si>
    <t>Risultato atteso</t>
  </si>
  <si>
    <t xml:space="preserve">Risultato conseguito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</si>
  <si>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</si>
  <si>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</si>
  <si>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</si>
  <si>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Garantire il livello dei ricoveri in  DH territoriale &gt;= anno precedente.</t>
  </si>
  <si>
    <t xml:space="preserve">Realizzare almeno n. 1 campagna informativa nelle scuole </t>
  </si>
  <si>
    <t xml:space="preserve">NOTE DEL RESPONSABILE DEL CDR: </t>
  </si>
  <si>
    <t>OBIETTIVI A VALENZA STRATEGICA DEL CENTRO DI RESPONSABILITA' (CDR) (indicatore B art. 17 della parte quarta del regolamento per la valutazione della dirigenza approvato con  DDG n. 53/2018)</t>
  </si>
  <si>
    <t>Contenimento del tasso standard di ospedalizzazione per patologie psichiatriche (residenti maggiorenni). 
 Obiettivo ASP &lt; 200%.</t>
  </si>
  <si>
    <t>Contenere il consumo di farmaci inibitori selettivi della ricaptazione della serotonina (SSRI). 
Obiettivo ASP &lt; 26%.</t>
  </si>
  <si>
    <t>9.  La verifica del rispetto dei tempi di attesa delle prestazioni ambulatoriali esterne sarà effettuata, di norma, sul report liste di attesa dicembre</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</si>
  <si>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</si>
  <si>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</si>
  <si>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Incremento percentuale di molecole a brevetto scaduto o presenti nelle liste di trasparenza 
 Obiettivo ASP &gt; 98%.</t>
  </si>
  <si>
    <t>1. Relazione annuale di attività al Controllo di Gestione entro il  20 gennaio dell'anno successivo per la valutazione della performance; 2. Trasmissione flussi informativi nei termini previsti dalla  DGR n.136/2023</t>
  </si>
  <si>
    <t>Incidenza dei farmaci equivalenti sul totale a brevetto scaduto (Codice 3.a.1) 
(DGR 136/2023)</t>
  </si>
  <si>
    <t>Consumo di farmaci inibitori selettivi della ricaptazione della serotonina (SSRI)                                                                            (Codice 3.b.3)
(DGR 136/2023)</t>
  </si>
  <si>
    <t>Tasso standard di ospedalizzazione per patologie psichiatriche per residenti maggiorenni                                                                                           (Codice 2.c.7) -  (DGR 136/2023)</t>
  </si>
  <si>
    <t>Percentuale di ricoveri ripetuti fra 8 e 30 giorni per patologie psichiatriche                                                                                                  (Codice 2.c.8) - (DGR 136/2023)</t>
  </si>
  <si>
    <t>Numero dimessi dalle strutture res. del DSM con inserimento &gt; 36 mesi/Totale pazienti con residenzialità protratta &gt; 36 mesi non provenienti da residui manicomiali ricoverati al 31/12/2022 nelle strutture residenziali Infra ed extra regionale</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</si>
  <si>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</si>
  <si>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</si>
  <si>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</si>
  <si>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</si>
  <si>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</si>
  <si>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</si>
  <si>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</si>
  <si>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</si>
  <si>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</si>
  <si>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SCHEDA DI BUDGET 2024</t>
  </si>
  <si>
    <t xml:space="preserve"> 01.01.2024-31.12.2024</t>
  </si>
  <si>
    <t>P. LA DIREZIONE STRATEGICA</t>
  </si>
  <si>
    <t>(numero invii 2024-numero invii 2023)/totale invii 2023</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</si>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</sst>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0"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b/>
      <u/>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3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23">
    <xf numFmtId="0" fontId="0" fillId="0" borderId="0" xfId="0"/>
    <xf numFmtId="0" fontId="5" fillId="3" borderId="16" xfId="0" applyFont="1" applyFill="1" applyBorder="1" applyAlignment="1">
      <alignment horizontal="center" vertical="center" wrapText="1"/>
    </xf>
    <xf numFmtId="0" fontId="5" fillId="0" borderId="16" xfId="2" applyFont="1" applyBorder="1" applyAlignment="1">
      <alignment horizontal="center" vertical="center" wrapText="1"/>
    </xf>
    <xf numFmtId="0" fontId="5" fillId="3" borderId="16" xfId="0" applyFont="1" applyFill="1" applyBorder="1" applyAlignment="1">
      <alignment horizontal="center" vertical="center"/>
    </xf>
    <xf numFmtId="1" fontId="5" fillId="0" borderId="16" xfId="3" applyNumberFormat="1" applyFont="1" applyBorder="1" applyAlignment="1">
      <alignment horizontal="center" vertical="center" wrapText="1"/>
    </xf>
    <xf numFmtId="0" fontId="5" fillId="2" borderId="0" xfId="0" applyFont="1" applyFill="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left" vertical="center"/>
    </xf>
    <xf numFmtId="0" fontId="5" fillId="0" borderId="0" xfId="0" applyFont="1" applyAlignment="1">
      <alignment vertical="center"/>
    </xf>
    <xf numFmtId="0" fontId="5" fillId="3" borderId="16" xfId="2" applyFont="1" applyFill="1" applyBorder="1" applyAlignment="1">
      <alignment horizontal="center" vertical="center" wrapText="1"/>
    </xf>
    <xf numFmtId="0" fontId="5" fillId="0" borderId="16" xfId="0" applyFont="1" applyBorder="1" applyAlignment="1">
      <alignment horizontal="center" vertical="center" wrapText="1"/>
    </xf>
    <xf numFmtId="0" fontId="5" fillId="2" borderId="22" xfId="0" applyFont="1" applyFill="1" applyBorder="1" applyAlignment="1">
      <alignment horizontal="center" vertical="center" textRotation="90" wrapText="1"/>
    </xf>
    <xf numFmtId="0" fontId="5" fillId="3" borderId="23" xfId="0" applyFont="1" applyFill="1" applyBorder="1" applyAlignment="1">
      <alignment horizontal="center" vertical="center" wrapText="1"/>
    </xf>
    <xf numFmtId="0" fontId="5" fillId="3" borderId="23" xfId="2" applyFont="1" applyFill="1" applyBorder="1" applyAlignment="1">
      <alignment horizontal="center" vertical="center" wrapText="1"/>
    </xf>
    <xf numFmtId="0" fontId="5" fillId="0" borderId="17" xfId="0" applyFont="1" applyBorder="1" applyAlignment="1">
      <alignment horizontal="center" vertical="center" wrapText="1"/>
    </xf>
    <xf numFmtId="2" fontId="5" fillId="0" borderId="16" xfId="0" applyNumberFormat="1" applyFont="1" applyBorder="1" applyAlignment="1">
      <alignment horizontal="center" vertical="center" wrapText="1"/>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8" xfId="2" applyFont="1" applyBorder="1" applyAlignment="1">
      <alignment horizontal="center" vertical="center" wrapText="1"/>
    </xf>
    <xf numFmtId="0" fontId="5" fillId="0" borderId="16" xfId="0" applyFont="1" applyBorder="1" applyAlignment="1">
      <alignment horizontal="center" vertical="center"/>
    </xf>
    <xf numFmtId="0" fontId="5" fillId="0" borderId="18" xfId="0" applyFont="1" applyBorder="1" applyAlignment="1">
      <alignment horizontal="center" vertical="center"/>
    </xf>
    <xf numFmtId="0" fontId="5" fillId="0" borderId="20" xfId="3" applyFont="1" applyBorder="1" applyAlignment="1">
      <alignment horizontal="center" vertical="center" wrapText="1"/>
    </xf>
    <xf numFmtId="9" fontId="5" fillId="0" borderId="16" xfId="0" applyNumberFormat="1" applyFont="1" applyBorder="1" applyAlignment="1">
      <alignment horizontal="center" vertical="center" wrapText="1"/>
    </xf>
    <xf numFmtId="1" fontId="5" fillId="0" borderId="16" xfId="0" applyNumberFormat="1" applyFont="1" applyBorder="1" applyAlignment="1">
      <alignment horizontal="center" vertical="center" wrapText="1"/>
    </xf>
    <xf numFmtId="0" fontId="5" fillId="0" borderId="16" xfId="0" applyFont="1" applyBorder="1" applyAlignment="1">
      <alignment vertical="center" wrapText="1"/>
    </xf>
    <xf numFmtId="0" fontId="5" fillId="0" borderId="18" xfId="0" applyFont="1" applyBorder="1" applyAlignment="1">
      <alignment vertical="top"/>
    </xf>
    <xf numFmtId="2" fontId="5" fillId="0" borderId="16" xfId="2" applyNumberFormat="1" applyFont="1" applyBorder="1" applyAlignment="1">
      <alignment horizontal="center" vertical="center" wrapText="1"/>
    </xf>
    <xf numFmtId="0" fontId="5" fillId="0" borderId="17" xfId="5" applyFont="1" applyBorder="1" applyAlignment="1">
      <alignment horizontal="center" vertical="center" wrapText="1"/>
    </xf>
    <xf numFmtId="1" fontId="5" fillId="0" borderId="16" xfId="0" applyNumberFormat="1" applyFont="1" applyBorder="1" applyAlignment="1">
      <alignment vertical="center" wrapText="1"/>
    </xf>
    <xf numFmtId="1" fontId="5" fillId="0" borderId="18" xfId="0" applyNumberFormat="1" applyFont="1" applyBorder="1" applyAlignment="1">
      <alignment vertical="center" wrapText="1"/>
    </xf>
    <xf numFmtId="1" fontId="5" fillId="0" borderId="20" xfId="0" applyNumberFormat="1" applyFont="1" applyBorder="1" applyAlignment="1">
      <alignment horizontal="center" vertical="center" wrapText="1"/>
    </xf>
    <xf numFmtId="0" fontId="5" fillId="0" borderId="21" xfId="0" applyFont="1" applyBorder="1" applyAlignment="1">
      <alignment horizontal="center" vertical="center" wrapText="1"/>
    </xf>
    <xf numFmtId="0" fontId="5" fillId="0" borderId="28" xfId="0" applyFont="1" applyBorder="1" applyAlignment="1">
      <alignment horizontal="center" vertical="center" wrapText="1"/>
    </xf>
    <xf numFmtId="1" fontId="5" fillId="0" borderId="21" xfId="0" applyNumberFormat="1" applyFont="1" applyBorder="1" applyAlignment="1">
      <alignment horizontal="center" vertical="center" wrapText="1"/>
    </xf>
    <xf numFmtId="2" fontId="5" fillId="0" borderId="21" xfId="2" applyNumberFormat="1" applyFont="1" applyBorder="1" applyAlignment="1">
      <alignment horizontal="center" vertical="center" wrapText="1"/>
    </xf>
    <xf numFmtId="0" fontId="5" fillId="0" borderId="21" xfId="2" applyFont="1" applyBorder="1" applyAlignment="1">
      <alignment horizontal="center" vertical="center" wrapText="1"/>
    </xf>
    <xf numFmtId="0" fontId="5" fillId="0" borderId="29" xfId="2" applyFont="1" applyBorder="1" applyAlignment="1">
      <alignment horizontal="center" vertical="center" wrapText="1"/>
    </xf>
    <xf numFmtId="0" fontId="4" fillId="4" borderId="4"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0" xfId="0" applyFont="1" applyFill="1" applyAlignment="1">
      <alignment horizontal="center" vertical="center" wrapText="1"/>
    </xf>
    <xf numFmtId="0" fontId="4" fillId="4" borderId="11" xfId="0" applyFont="1" applyFill="1" applyBorder="1" applyAlignment="1">
      <alignment horizontal="center" vertical="center" wrapText="1"/>
    </xf>
    <xf numFmtId="0" fontId="4" fillId="4" borderId="0" xfId="0" applyFont="1" applyFill="1" applyAlignment="1">
      <alignment vertical="center" wrapText="1"/>
    </xf>
    <xf numFmtId="0" fontId="5" fillId="4" borderId="0" xfId="0" applyFont="1" applyFill="1" applyAlignment="1">
      <alignment horizontal="left" vertical="center"/>
    </xf>
    <xf numFmtId="0" fontId="5" fillId="4" borderId="0" xfId="0" applyFont="1" applyFill="1" applyAlignment="1">
      <alignment vertical="center"/>
    </xf>
    <xf numFmtId="0" fontId="5" fillId="4" borderId="11" xfId="0" applyFont="1" applyFill="1" applyBorder="1" applyAlignment="1">
      <alignment vertical="center"/>
    </xf>
    <xf numFmtId="0" fontId="5" fillId="4" borderId="0" xfId="0" applyFont="1" applyFill="1" applyAlignment="1">
      <alignment horizontal="center" vertical="center"/>
    </xf>
    <xf numFmtId="0" fontId="5" fillId="4" borderId="11" xfId="0" applyFont="1" applyFill="1" applyBorder="1" applyAlignment="1">
      <alignment horizontal="left" vertical="center"/>
    </xf>
    <xf numFmtId="0" fontId="5" fillId="4" borderId="0" xfId="0" applyFont="1" applyFill="1" applyAlignment="1">
      <alignment horizontal="left" vertical="center" wrapText="1"/>
    </xf>
    <xf numFmtId="0" fontId="5" fillId="4" borderId="15"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4" xfId="0" applyFont="1" applyFill="1" applyBorder="1" applyAlignment="1">
      <alignment horizontal="center" vertical="center" wrapText="1"/>
    </xf>
    <xf numFmtId="1" fontId="5" fillId="4" borderId="4" xfId="0" applyNumberFormat="1" applyFont="1" applyFill="1" applyBorder="1" applyAlignment="1">
      <alignment horizontal="center" vertical="center" wrapText="1"/>
    </xf>
    <xf numFmtId="0" fontId="4" fillId="0" borderId="0" xfId="0" applyFont="1"/>
    <xf numFmtId="0" fontId="5" fillId="0" borderId="0" xfId="0" applyFont="1" applyAlignment="1">
      <alignment horizontal="center" vertical="center" wrapText="1"/>
    </xf>
    <xf numFmtId="0" fontId="5" fillId="0" borderId="0" xfId="0" applyFont="1" applyAlignment="1">
      <alignment vertical="top"/>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16" xfId="0" applyFont="1" applyBorder="1" applyAlignment="1">
      <alignment horizontal="center" vertical="center" wrapText="1"/>
    </xf>
    <xf numFmtId="0" fontId="5" fillId="4" borderId="8" xfId="0" applyFont="1" applyFill="1" applyBorder="1" applyAlignment="1">
      <alignment horizontal="center" vertical="top" wrapText="1"/>
    </xf>
    <xf numFmtId="0" fontId="5" fillId="4" borderId="9" xfId="0" applyFont="1" applyFill="1" applyBorder="1" applyAlignment="1">
      <alignment horizontal="center" vertical="top" wrapText="1"/>
    </xf>
    <xf numFmtId="0" fontId="5" fillId="4" borderId="0" xfId="0" applyFont="1" applyFill="1" applyAlignment="1">
      <alignment horizontal="left" vertical="center"/>
    </xf>
    <xf numFmtId="0" fontId="8" fillId="4" borderId="0" xfId="0" applyFont="1" applyFill="1" applyAlignment="1">
      <alignment horizontal="left"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3" xfId="2" applyFont="1" applyFill="1" applyBorder="1" applyAlignment="1">
      <alignment horizontal="center" vertical="center" wrapText="1"/>
    </xf>
    <xf numFmtId="0" fontId="5" fillId="3" borderId="24" xfId="2" applyFont="1" applyFill="1" applyBorder="1" applyAlignment="1">
      <alignment horizontal="center" vertical="center" wrapText="1"/>
    </xf>
    <xf numFmtId="0" fontId="5" fillId="4" borderId="12" xfId="0" applyFont="1" applyFill="1" applyBorder="1" applyAlignment="1">
      <alignment horizontal="left" vertical="center"/>
    </xf>
    <xf numFmtId="0" fontId="5" fillId="4" borderId="13" xfId="0" applyFont="1" applyFill="1" applyBorder="1" applyAlignment="1">
      <alignment horizontal="left" vertical="center"/>
    </xf>
    <xf numFmtId="0" fontId="5" fillId="4" borderId="14" xfId="0" applyFont="1" applyFill="1" applyBorder="1" applyAlignment="1">
      <alignment horizontal="left" vertical="center"/>
    </xf>
    <xf numFmtId="0" fontId="5" fillId="4" borderId="8" xfId="0" applyFont="1" applyFill="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2" xfId="0" applyFont="1" applyFill="1" applyBorder="1" applyAlignment="1">
      <alignment horizontal="left" vertical="center" wrapText="1"/>
    </xf>
    <xf numFmtId="0" fontId="5" fillId="4" borderId="0" xfId="0" applyFont="1" applyFill="1" applyAlignment="1">
      <alignment horizontal="left" vertical="center" wrapText="1"/>
    </xf>
    <xf numFmtId="0" fontId="8" fillId="4" borderId="14" xfId="0" applyFont="1" applyFill="1" applyBorder="1" applyAlignment="1">
      <alignment vertical="center"/>
    </xf>
    <xf numFmtId="0" fontId="5" fillId="0" borderId="26"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17" xfId="0" applyFont="1" applyBorder="1" applyAlignment="1">
      <alignment horizontal="left" vertical="top" wrapText="1"/>
    </xf>
    <xf numFmtId="0" fontId="5" fillId="0" borderId="16" xfId="0" applyFont="1" applyBorder="1" applyAlignment="1">
      <alignment horizontal="left" vertical="top" wrapText="1"/>
    </xf>
    <xf numFmtId="0" fontId="5" fillId="0" borderId="18" xfId="0" applyFont="1" applyBorder="1" applyAlignment="1">
      <alignment horizontal="left" vertical="top" wrapText="1"/>
    </xf>
    <xf numFmtId="0" fontId="5" fillId="0" borderId="20" xfId="5" applyFont="1" applyBorder="1" applyAlignment="1">
      <alignment horizontal="center" vertical="center" wrapText="1"/>
    </xf>
    <xf numFmtId="0" fontId="5" fillId="0" borderId="25" xfId="5" applyFont="1" applyBorder="1" applyAlignment="1">
      <alignment horizontal="center" vertical="center" wrapText="1"/>
    </xf>
    <xf numFmtId="0" fontId="5" fillId="0" borderId="21" xfId="5" applyFont="1" applyBorder="1" applyAlignment="1">
      <alignment horizontal="center" vertical="center" wrapText="1"/>
    </xf>
    <xf numFmtId="0" fontId="5" fillId="4" borderId="10" xfId="0" applyFont="1" applyFill="1" applyBorder="1" applyAlignment="1">
      <alignment horizontal="center" vertical="top"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5" fillId="4" borderId="0" xfId="0" quotePrefix="1" applyFont="1" applyFill="1" applyAlignment="1">
      <alignment horizontal="left" vertical="center" wrapText="1"/>
    </xf>
    <xf numFmtId="0" fontId="5" fillId="4" borderId="1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5" borderId="5" xfId="1" applyFont="1" applyFill="1" applyBorder="1" applyAlignment="1">
      <alignment horizontal="center" vertical="center" wrapText="1"/>
    </xf>
    <xf numFmtId="0" fontId="4" fillId="5" borderId="6" xfId="1" applyFont="1" applyFill="1" applyBorder="1" applyAlignment="1">
      <alignment horizontal="center" vertical="center" wrapText="1"/>
    </xf>
    <xf numFmtId="0" fontId="4" fillId="5"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7" fillId="4" borderId="13" xfId="0" applyFont="1" applyFill="1" applyBorder="1" applyAlignment="1">
      <alignment horizontal="left"/>
    </xf>
    <xf numFmtId="0" fontId="7" fillId="4" borderId="14" xfId="0" applyFont="1" applyFill="1" applyBorder="1" applyAlignment="1">
      <alignment horizontal="left"/>
    </xf>
    <xf numFmtId="0" fontId="7" fillId="4" borderId="19" xfId="0" applyFont="1" applyFill="1" applyBorder="1" applyAlignment="1">
      <alignment horizontal="left"/>
    </xf>
    <xf numFmtId="0" fontId="5" fillId="0" borderId="17" xfId="0" applyFont="1" applyBorder="1" applyAlignment="1">
      <alignment horizontal="left" vertical="center" wrapText="1"/>
    </xf>
    <xf numFmtId="0" fontId="5" fillId="0" borderId="16" xfId="0" applyFont="1" applyBorder="1" applyAlignment="1">
      <alignment horizontal="left" vertical="center" wrapText="1"/>
    </xf>
    <xf numFmtId="0" fontId="5" fillId="0" borderId="20" xfId="0" applyFont="1" applyBorder="1" applyAlignment="1">
      <alignment horizontal="left" vertical="top"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7" fillId="4" borderId="12" xfId="0" applyFont="1" applyFill="1" applyBorder="1" applyAlignment="1">
      <alignment vertical="center" wrapText="1"/>
    </xf>
    <xf numFmtId="0" fontId="7" fillId="4" borderId="0" xfId="0" applyFont="1" applyFill="1" applyAlignment="1">
      <alignment vertical="center" wrapText="1"/>
    </xf>
    <xf numFmtId="0" fontId="7" fillId="4" borderId="11" xfId="0" applyFont="1" applyFill="1" applyBorder="1" applyAlignment="1">
      <alignment vertical="center" wrapText="1"/>
    </xf>
    <xf numFmtId="0" fontId="7" fillId="4" borderId="1" xfId="0" applyFont="1" applyFill="1" applyBorder="1" applyAlignment="1">
      <alignment vertical="center" wrapText="1"/>
    </xf>
    <xf numFmtId="0" fontId="7" fillId="4" borderId="2" xfId="0" applyFont="1" applyFill="1" applyBorder="1" applyAlignment="1">
      <alignment vertical="center" wrapText="1"/>
    </xf>
    <xf numFmtId="0" fontId="7" fillId="4" borderId="3" xfId="0" applyFont="1" applyFill="1" applyBorder="1" applyAlignment="1">
      <alignment vertical="center" wrapText="1"/>
    </xf>
    <xf numFmtId="0" fontId="5" fillId="0" borderId="26" xfId="0" applyFont="1" applyBorder="1" applyAlignment="1">
      <alignment horizontal="left" vertical="center" wrapText="1"/>
    </xf>
    <xf numFmtId="0" fontId="5" fillId="0" borderId="20" xfId="0" applyFont="1" applyBorder="1" applyAlignment="1">
      <alignment horizontal="left" vertical="center" wrapText="1"/>
    </xf>
    <xf numFmtId="1" fontId="5" fillId="0" borderId="20" xfId="0" applyNumberFormat="1" applyFont="1" applyBorder="1" applyAlignment="1">
      <alignment horizontal="center" vertical="center" wrapText="1"/>
    </xf>
    <xf numFmtId="1" fontId="5" fillId="0" borderId="27" xfId="0" applyNumberFormat="1" applyFont="1" applyBorder="1" applyAlignment="1">
      <alignment horizontal="center" vertical="center" wrapText="1"/>
    </xf>
    <xf numFmtId="0" fontId="7" fillId="4" borderId="12" xfId="0" applyFont="1" applyFill="1" applyBorder="1" applyAlignment="1">
      <alignment horizontal="left" vertical="center" wrapText="1"/>
    </xf>
    <xf numFmtId="0" fontId="7" fillId="4" borderId="0" xfId="0" applyFont="1" applyFill="1" applyAlignment="1">
      <alignment horizontal="left" vertical="center" wrapText="1"/>
    </xf>
    <xf numFmtId="0" fontId="7" fillId="4" borderId="11" xfId="0" applyFont="1" applyFill="1" applyBorder="1" applyAlignment="1">
      <alignment horizontal="left" vertical="center" wrapText="1"/>
    </xf>
  </cellXfs>
  <cellStyles count="7">
    <cellStyle name="Normale" xfId="0" builtinId="0"/>
    <cellStyle name="Normale 2 2 2" xfId="5"/>
    <cellStyle name="Normale 2 3" xfId="3"/>
    <cellStyle name="Normale 3" xfId="1"/>
    <cellStyle name="Normale 4" xfId="2"/>
    <cellStyle name="Normale 8 2" xfId="6"/>
    <cellStyle name="Valuta 2" xfId="4"/>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12489</xdr:colOff>
      <xdr:row>0</xdr:row>
      <xdr:rowOff>44237</xdr:rowOff>
    </xdr:from>
    <xdr:to>
      <xdr:col>1</xdr:col>
      <xdr:colOff>1279072</xdr:colOff>
      <xdr:row>0</xdr:row>
      <xdr:rowOff>929570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489" y="44237"/>
          <a:ext cx="2545654" cy="88533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6"/>
  <sheetViews>
    <sheetView tabSelected="1" topLeftCell="A52" zoomScale="60" zoomScaleNormal="60" zoomScaleSheetLayoutView="50" workbookViewId="0">
      <selection activeCell="C67" sqref="C67"/>
    </sheetView>
  </sheetViews>
  <sheetFormatPr defaultColWidth="25.28515625" defaultRowHeight="27.75" customHeight="1" x14ac:dyDescent="0.25"/>
  <cols>
    <col min="1" max="1" width="19.140625" style="5" customWidth="1"/>
    <col min="2" max="2" width="70.28515625" style="6" customWidth="1"/>
    <col min="3" max="3" width="80.85546875" style="6" customWidth="1"/>
    <col min="4" max="4" width="148.28515625" style="6" customWidth="1"/>
    <col min="5" max="5" width="22.42578125" style="7" customWidth="1"/>
    <col min="6" max="8" width="22.42578125" style="8" customWidth="1"/>
    <col min="9" max="9" width="28.28515625" style="8" customWidth="1"/>
    <col min="10" max="254" width="25.28515625" style="8"/>
    <col min="255" max="255" width="19.5703125" style="8" customWidth="1"/>
    <col min="256" max="256" width="20.5703125" style="8" customWidth="1"/>
    <col min="257" max="257" width="26.28515625" style="8" customWidth="1"/>
    <col min="258" max="258" width="26.140625" style="8" customWidth="1"/>
    <col min="259" max="259" width="52.140625" style="8" customWidth="1"/>
    <col min="260" max="260" width="18.5703125" style="8" customWidth="1"/>
    <col min="261" max="261" width="15.5703125" style="8" customWidth="1"/>
    <col min="262" max="262" width="21.140625" style="8" customWidth="1"/>
    <col min="263" max="263" width="23.140625" style="8" customWidth="1"/>
    <col min="264" max="264" width="17.42578125" style="8" customWidth="1"/>
    <col min="265" max="510" width="25.28515625" style="8"/>
    <col min="511" max="511" width="19.5703125" style="8" customWidth="1"/>
    <col min="512" max="512" width="20.5703125" style="8" customWidth="1"/>
    <col min="513" max="513" width="26.28515625" style="8" customWidth="1"/>
    <col min="514" max="514" width="26.140625" style="8" customWidth="1"/>
    <col min="515" max="515" width="52.140625" style="8" customWidth="1"/>
    <col min="516" max="516" width="18.5703125" style="8" customWidth="1"/>
    <col min="517" max="517" width="15.5703125" style="8" customWidth="1"/>
    <col min="518" max="518" width="21.140625" style="8" customWidth="1"/>
    <col min="519" max="519" width="23.140625" style="8" customWidth="1"/>
    <col min="520" max="520" width="17.42578125" style="8" customWidth="1"/>
    <col min="521" max="766" width="25.28515625" style="8"/>
    <col min="767" max="767" width="19.5703125" style="8" customWidth="1"/>
    <col min="768" max="768" width="20.5703125" style="8" customWidth="1"/>
    <col min="769" max="769" width="26.28515625" style="8" customWidth="1"/>
    <col min="770" max="770" width="26.140625" style="8" customWidth="1"/>
    <col min="771" max="771" width="52.140625" style="8" customWidth="1"/>
    <col min="772" max="772" width="18.5703125" style="8" customWidth="1"/>
    <col min="773" max="773" width="15.5703125" style="8" customWidth="1"/>
    <col min="774" max="774" width="21.140625" style="8" customWidth="1"/>
    <col min="775" max="775" width="23.140625" style="8" customWidth="1"/>
    <col min="776" max="776" width="17.42578125" style="8" customWidth="1"/>
    <col min="777" max="1022" width="25.28515625" style="8"/>
    <col min="1023" max="1023" width="19.5703125" style="8" customWidth="1"/>
    <col min="1024" max="1024" width="20.5703125" style="8" customWidth="1"/>
    <col min="1025" max="1025" width="26.28515625" style="8" customWidth="1"/>
    <col min="1026" max="1026" width="26.140625" style="8" customWidth="1"/>
    <col min="1027" max="1027" width="52.140625" style="8" customWidth="1"/>
    <col min="1028" max="1028" width="18.5703125" style="8" customWidth="1"/>
    <col min="1029" max="1029" width="15.5703125" style="8" customWidth="1"/>
    <col min="1030" max="1030" width="21.140625" style="8" customWidth="1"/>
    <col min="1031" max="1031" width="23.140625" style="8" customWidth="1"/>
    <col min="1032" max="1032" width="17.42578125" style="8" customWidth="1"/>
    <col min="1033" max="1278" width="25.28515625" style="8"/>
    <col min="1279" max="1279" width="19.5703125" style="8" customWidth="1"/>
    <col min="1280" max="1280" width="20.5703125" style="8" customWidth="1"/>
    <col min="1281" max="1281" width="26.28515625" style="8" customWidth="1"/>
    <col min="1282" max="1282" width="26.140625" style="8" customWidth="1"/>
    <col min="1283" max="1283" width="52.140625" style="8" customWidth="1"/>
    <col min="1284" max="1284" width="18.5703125" style="8" customWidth="1"/>
    <col min="1285" max="1285" width="15.5703125" style="8" customWidth="1"/>
    <col min="1286" max="1286" width="21.140625" style="8" customWidth="1"/>
    <col min="1287" max="1287" width="23.140625" style="8" customWidth="1"/>
    <col min="1288" max="1288" width="17.42578125" style="8" customWidth="1"/>
    <col min="1289" max="1534" width="25.28515625" style="8"/>
    <col min="1535" max="1535" width="19.5703125" style="8" customWidth="1"/>
    <col min="1536" max="1536" width="20.5703125" style="8" customWidth="1"/>
    <col min="1537" max="1537" width="26.28515625" style="8" customWidth="1"/>
    <col min="1538" max="1538" width="26.140625" style="8" customWidth="1"/>
    <col min="1539" max="1539" width="52.140625" style="8" customWidth="1"/>
    <col min="1540" max="1540" width="18.5703125" style="8" customWidth="1"/>
    <col min="1541" max="1541" width="15.5703125" style="8" customWidth="1"/>
    <col min="1542" max="1542" width="21.140625" style="8" customWidth="1"/>
    <col min="1543" max="1543" width="23.140625" style="8" customWidth="1"/>
    <col min="1544" max="1544" width="17.42578125" style="8" customWidth="1"/>
    <col min="1545" max="1790" width="25.28515625" style="8"/>
    <col min="1791" max="1791" width="19.5703125" style="8" customWidth="1"/>
    <col min="1792" max="1792" width="20.5703125" style="8" customWidth="1"/>
    <col min="1793" max="1793" width="26.28515625" style="8" customWidth="1"/>
    <col min="1794" max="1794" width="26.140625" style="8" customWidth="1"/>
    <col min="1795" max="1795" width="52.140625" style="8" customWidth="1"/>
    <col min="1796" max="1796" width="18.5703125" style="8" customWidth="1"/>
    <col min="1797" max="1797" width="15.5703125" style="8" customWidth="1"/>
    <col min="1798" max="1798" width="21.140625" style="8" customWidth="1"/>
    <col min="1799" max="1799" width="23.140625" style="8" customWidth="1"/>
    <col min="1800" max="1800" width="17.42578125" style="8" customWidth="1"/>
    <col min="1801" max="2046" width="25.28515625" style="8"/>
    <col min="2047" max="2047" width="19.5703125" style="8" customWidth="1"/>
    <col min="2048" max="2048" width="20.5703125" style="8" customWidth="1"/>
    <col min="2049" max="2049" width="26.28515625" style="8" customWidth="1"/>
    <col min="2050" max="2050" width="26.140625" style="8" customWidth="1"/>
    <col min="2051" max="2051" width="52.140625" style="8" customWidth="1"/>
    <col min="2052" max="2052" width="18.5703125" style="8" customWidth="1"/>
    <col min="2053" max="2053" width="15.5703125" style="8" customWidth="1"/>
    <col min="2054" max="2054" width="21.140625" style="8" customWidth="1"/>
    <col min="2055" max="2055" width="23.140625" style="8" customWidth="1"/>
    <col min="2056" max="2056" width="17.42578125" style="8" customWidth="1"/>
    <col min="2057" max="2302" width="25.28515625" style="8"/>
    <col min="2303" max="2303" width="19.5703125" style="8" customWidth="1"/>
    <col min="2304" max="2304" width="20.5703125" style="8" customWidth="1"/>
    <col min="2305" max="2305" width="26.28515625" style="8" customWidth="1"/>
    <col min="2306" max="2306" width="26.140625" style="8" customWidth="1"/>
    <col min="2307" max="2307" width="52.140625" style="8" customWidth="1"/>
    <col min="2308" max="2308" width="18.5703125" style="8" customWidth="1"/>
    <col min="2309" max="2309" width="15.5703125" style="8" customWidth="1"/>
    <col min="2310" max="2310" width="21.140625" style="8" customWidth="1"/>
    <col min="2311" max="2311" width="23.140625" style="8" customWidth="1"/>
    <col min="2312" max="2312" width="17.42578125" style="8" customWidth="1"/>
    <col min="2313" max="2558" width="25.28515625" style="8"/>
    <col min="2559" max="2559" width="19.5703125" style="8" customWidth="1"/>
    <col min="2560" max="2560" width="20.5703125" style="8" customWidth="1"/>
    <col min="2561" max="2561" width="26.28515625" style="8" customWidth="1"/>
    <col min="2562" max="2562" width="26.140625" style="8" customWidth="1"/>
    <col min="2563" max="2563" width="52.140625" style="8" customWidth="1"/>
    <col min="2564" max="2564" width="18.5703125" style="8" customWidth="1"/>
    <col min="2565" max="2565" width="15.5703125" style="8" customWidth="1"/>
    <col min="2566" max="2566" width="21.140625" style="8" customWidth="1"/>
    <col min="2567" max="2567" width="23.140625" style="8" customWidth="1"/>
    <col min="2568" max="2568" width="17.42578125" style="8" customWidth="1"/>
    <col min="2569" max="2814" width="25.28515625" style="8"/>
    <col min="2815" max="2815" width="19.5703125" style="8" customWidth="1"/>
    <col min="2816" max="2816" width="20.5703125" style="8" customWidth="1"/>
    <col min="2817" max="2817" width="26.28515625" style="8" customWidth="1"/>
    <col min="2818" max="2818" width="26.140625" style="8" customWidth="1"/>
    <col min="2819" max="2819" width="52.140625" style="8" customWidth="1"/>
    <col min="2820" max="2820" width="18.5703125" style="8" customWidth="1"/>
    <col min="2821" max="2821" width="15.5703125" style="8" customWidth="1"/>
    <col min="2822" max="2822" width="21.140625" style="8" customWidth="1"/>
    <col min="2823" max="2823" width="23.140625" style="8" customWidth="1"/>
    <col min="2824" max="2824" width="17.42578125" style="8" customWidth="1"/>
    <col min="2825" max="3070" width="25.28515625" style="8"/>
    <col min="3071" max="3071" width="19.5703125" style="8" customWidth="1"/>
    <col min="3072" max="3072" width="20.5703125" style="8" customWidth="1"/>
    <col min="3073" max="3073" width="26.28515625" style="8" customWidth="1"/>
    <col min="3074" max="3074" width="26.140625" style="8" customWidth="1"/>
    <col min="3075" max="3075" width="52.140625" style="8" customWidth="1"/>
    <col min="3076" max="3076" width="18.5703125" style="8" customWidth="1"/>
    <col min="3077" max="3077" width="15.5703125" style="8" customWidth="1"/>
    <col min="3078" max="3078" width="21.140625" style="8" customWidth="1"/>
    <col min="3079" max="3079" width="23.140625" style="8" customWidth="1"/>
    <col min="3080" max="3080" width="17.42578125" style="8" customWidth="1"/>
    <col min="3081" max="3326" width="25.28515625" style="8"/>
    <col min="3327" max="3327" width="19.5703125" style="8" customWidth="1"/>
    <col min="3328" max="3328" width="20.5703125" style="8" customWidth="1"/>
    <col min="3329" max="3329" width="26.28515625" style="8" customWidth="1"/>
    <col min="3330" max="3330" width="26.140625" style="8" customWidth="1"/>
    <col min="3331" max="3331" width="52.140625" style="8" customWidth="1"/>
    <col min="3332" max="3332" width="18.5703125" style="8" customWidth="1"/>
    <col min="3333" max="3333" width="15.5703125" style="8" customWidth="1"/>
    <col min="3334" max="3334" width="21.140625" style="8" customWidth="1"/>
    <col min="3335" max="3335" width="23.140625" style="8" customWidth="1"/>
    <col min="3336" max="3336" width="17.42578125" style="8" customWidth="1"/>
    <col min="3337" max="3582" width="25.28515625" style="8"/>
    <col min="3583" max="3583" width="19.5703125" style="8" customWidth="1"/>
    <col min="3584" max="3584" width="20.5703125" style="8" customWidth="1"/>
    <col min="3585" max="3585" width="26.28515625" style="8" customWidth="1"/>
    <col min="3586" max="3586" width="26.140625" style="8" customWidth="1"/>
    <col min="3587" max="3587" width="52.140625" style="8" customWidth="1"/>
    <col min="3588" max="3588" width="18.5703125" style="8" customWidth="1"/>
    <col min="3589" max="3589" width="15.5703125" style="8" customWidth="1"/>
    <col min="3590" max="3590" width="21.140625" style="8" customWidth="1"/>
    <col min="3591" max="3591" width="23.140625" style="8" customWidth="1"/>
    <col min="3592" max="3592" width="17.42578125" style="8" customWidth="1"/>
    <col min="3593" max="3838" width="25.28515625" style="8"/>
    <col min="3839" max="3839" width="19.5703125" style="8" customWidth="1"/>
    <col min="3840" max="3840" width="20.5703125" style="8" customWidth="1"/>
    <col min="3841" max="3841" width="26.28515625" style="8" customWidth="1"/>
    <col min="3842" max="3842" width="26.140625" style="8" customWidth="1"/>
    <col min="3843" max="3843" width="52.140625" style="8" customWidth="1"/>
    <col min="3844" max="3844" width="18.5703125" style="8" customWidth="1"/>
    <col min="3845" max="3845" width="15.5703125" style="8" customWidth="1"/>
    <col min="3846" max="3846" width="21.140625" style="8" customWidth="1"/>
    <col min="3847" max="3847" width="23.140625" style="8" customWidth="1"/>
    <col min="3848" max="3848" width="17.42578125" style="8" customWidth="1"/>
    <col min="3849" max="4094" width="25.28515625" style="8"/>
    <col min="4095" max="4095" width="19.5703125" style="8" customWidth="1"/>
    <col min="4096" max="4096" width="20.5703125" style="8" customWidth="1"/>
    <col min="4097" max="4097" width="26.28515625" style="8" customWidth="1"/>
    <col min="4098" max="4098" width="26.140625" style="8" customWidth="1"/>
    <col min="4099" max="4099" width="52.140625" style="8" customWidth="1"/>
    <col min="4100" max="4100" width="18.5703125" style="8" customWidth="1"/>
    <col min="4101" max="4101" width="15.5703125" style="8" customWidth="1"/>
    <col min="4102" max="4102" width="21.140625" style="8" customWidth="1"/>
    <col min="4103" max="4103" width="23.140625" style="8" customWidth="1"/>
    <col min="4104" max="4104" width="17.42578125" style="8" customWidth="1"/>
    <col min="4105" max="4350" width="25.28515625" style="8"/>
    <col min="4351" max="4351" width="19.5703125" style="8" customWidth="1"/>
    <col min="4352" max="4352" width="20.5703125" style="8" customWidth="1"/>
    <col min="4353" max="4353" width="26.28515625" style="8" customWidth="1"/>
    <col min="4354" max="4354" width="26.140625" style="8" customWidth="1"/>
    <col min="4355" max="4355" width="52.140625" style="8" customWidth="1"/>
    <col min="4356" max="4356" width="18.5703125" style="8" customWidth="1"/>
    <col min="4357" max="4357" width="15.5703125" style="8" customWidth="1"/>
    <col min="4358" max="4358" width="21.140625" style="8" customWidth="1"/>
    <col min="4359" max="4359" width="23.140625" style="8" customWidth="1"/>
    <col min="4360" max="4360" width="17.42578125" style="8" customWidth="1"/>
    <col min="4361" max="4606" width="25.28515625" style="8"/>
    <col min="4607" max="4607" width="19.5703125" style="8" customWidth="1"/>
    <col min="4608" max="4608" width="20.5703125" style="8" customWidth="1"/>
    <col min="4609" max="4609" width="26.28515625" style="8" customWidth="1"/>
    <col min="4610" max="4610" width="26.140625" style="8" customWidth="1"/>
    <col min="4611" max="4611" width="52.140625" style="8" customWidth="1"/>
    <col min="4612" max="4612" width="18.5703125" style="8" customWidth="1"/>
    <col min="4613" max="4613" width="15.5703125" style="8" customWidth="1"/>
    <col min="4614" max="4614" width="21.140625" style="8" customWidth="1"/>
    <col min="4615" max="4615" width="23.140625" style="8" customWidth="1"/>
    <col min="4616" max="4616" width="17.42578125" style="8" customWidth="1"/>
    <col min="4617" max="4862" width="25.28515625" style="8"/>
    <col min="4863" max="4863" width="19.5703125" style="8" customWidth="1"/>
    <col min="4864" max="4864" width="20.5703125" style="8" customWidth="1"/>
    <col min="4865" max="4865" width="26.28515625" style="8" customWidth="1"/>
    <col min="4866" max="4866" width="26.140625" style="8" customWidth="1"/>
    <col min="4867" max="4867" width="52.140625" style="8" customWidth="1"/>
    <col min="4868" max="4868" width="18.5703125" style="8" customWidth="1"/>
    <col min="4869" max="4869" width="15.5703125" style="8" customWidth="1"/>
    <col min="4870" max="4870" width="21.140625" style="8" customWidth="1"/>
    <col min="4871" max="4871" width="23.140625" style="8" customWidth="1"/>
    <col min="4872" max="4872" width="17.42578125" style="8" customWidth="1"/>
    <col min="4873" max="5118" width="25.28515625" style="8"/>
    <col min="5119" max="5119" width="19.5703125" style="8" customWidth="1"/>
    <col min="5120" max="5120" width="20.5703125" style="8" customWidth="1"/>
    <col min="5121" max="5121" width="26.28515625" style="8" customWidth="1"/>
    <col min="5122" max="5122" width="26.140625" style="8" customWidth="1"/>
    <col min="5123" max="5123" width="52.140625" style="8" customWidth="1"/>
    <col min="5124" max="5124" width="18.5703125" style="8" customWidth="1"/>
    <col min="5125" max="5125" width="15.5703125" style="8" customWidth="1"/>
    <col min="5126" max="5126" width="21.140625" style="8" customWidth="1"/>
    <col min="5127" max="5127" width="23.140625" style="8" customWidth="1"/>
    <col min="5128" max="5128" width="17.42578125" style="8" customWidth="1"/>
    <col min="5129" max="5374" width="25.28515625" style="8"/>
    <col min="5375" max="5375" width="19.5703125" style="8" customWidth="1"/>
    <col min="5376" max="5376" width="20.5703125" style="8" customWidth="1"/>
    <col min="5377" max="5377" width="26.28515625" style="8" customWidth="1"/>
    <col min="5378" max="5378" width="26.140625" style="8" customWidth="1"/>
    <col min="5379" max="5379" width="52.140625" style="8" customWidth="1"/>
    <col min="5380" max="5380" width="18.5703125" style="8" customWidth="1"/>
    <col min="5381" max="5381" width="15.5703125" style="8" customWidth="1"/>
    <col min="5382" max="5382" width="21.140625" style="8" customWidth="1"/>
    <col min="5383" max="5383" width="23.140625" style="8" customWidth="1"/>
    <col min="5384" max="5384" width="17.42578125" style="8" customWidth="1"/>
    <col min="5385" max="5630" width="25.28515625" style="8"/>
    <col min="5631" max="5631" width="19.5703125" style="8" customWidth="1"/>
    <col min="5632" max="5632" width="20.5703125" style="8" customWidth="1"/>
    <col min="5633" max="5633" width="26.28515625" style="8" customWidth="1"/>
    <col min="5634" max="5634" width="26.140625" style="8" customWidth="1"/>
    <col min="5635" max="5635" width="52.140625" style="8" customWidth="1"/>
    <col min="5636" max="5636" width="18.5703125" style="8" customWidth="1"/>
    <col min="5637" max="5637" width="15.5703125" style="8" customWidth="1"/>
    <col min="5638" max="5638" width="21.140625" style="8" customWidth="1"/>
    <col min="5639" max="5639" width="23.140625" style="8" customWidth="1"/>
    <col min="5640" max="5640" width="17.42578125" style="8" customWidth="1"/>
    <col min="5641" max="5886" width="25.28515625" style="8"/>
    <col min="5887" max="5887" width="19.5703125" style="8" customWidth="1"/>
    <col min="5888" max="5888" width="20.5703125" style="8" customWidth="1"/>
    <col min="5889" max="5889" width="26.28515625" style="8" customWidth="1"/>
    <col min="5890" max="5890" width="26.140625" style="8" customWidth="1"/>
    <col min="5891" max="5891" width="52.140625" style="8" customWidth="1"/>
    <col min="5892" max="5892" width="18.5703125" style="8" customWidth="1"/>
    <col min="5893" max="5893" width="15.5703125" style="8" customWidth="1"/>
    <col min="5894" max="5894" width="21.140625" style="8" customWidth="1"/>
    <col min="5895" max="5895" width="23.140625" style="8" customWidth="1"/>
    <col min="5896" max="5896" width="17.42578125" style="8" customWidth="1"/>
    <col min="5897" max="6142" width="25.28515625" style="8"/>
    <col min="6143" max="6143" width="19.5703125" style="8" customWidth="1"/>
    <col min="6144" max="6144" width="20.5703125" style="8" customWidth="1"/>
    <col min="6145" max="6145" width="26.28515625" style="8" customWidth="1"/>
    <col min="6146" max="6146" width="26.140625" style="8" customWidth="1"/>
    <col min="6147" max="6147" width="52.140625" style="8" customWidth="1"/>
    <col min="6148" max="6148" width="18.5703125" style="8" customWidth="1"/>
    <col min="6149" max="6149" width="15.5703125" style="8" customWidth="1"/>
    <col min="6150" max="6150" width="21.140625" style="8" customWidth="1"/>
    <col min="6151" max="6151" width="23.140625" style="8" customWidth="1"/>
    <col min="6152" max="6152" width="17.42578125" style="8" customWidth="1"/>
    <col min="6153" max="6398" width="25.28515625" style="8"/>
    <col min="6399" max="6399" width="19.5703125" style="8" customWidth="1"/>
    <col min="6400" max="6400" width="20.5703125" style="8" customWidth="1"/>
    <col min="6401" max="6401" width="26.28515625" style="8" customWidth="1"/>
    <col min="6402" max="6402" width="26.140625" style="8" customWidth="1"/>
    <col min="6403" max="6403" width="52.140625" style="8" customWidth="1"/>
    <col min="6404" max="6404" width="18.5703125" style="8" customWidth="1"/>
    <col min="6405" max="6405" width="15.5703125" style="8" customWidth="1"/>
    <col min="6406" max="6406" width="21.140625" style="8" customWidth="1"/>
    <col min="6407" max="6407" width="23.140625" style="8" customWidth="1"/>
    <col min="6408" max="6408" width="17.42578125" style="8" customWidth="1"/>
    <col min="6409" max="6654" width="25.28515625" style="8"/>
    <col min="6655" max="6655" width="19.5703125" style="8" customWidth="1"/>
    <col min="6656" max="6656" width="20.5703125" style="8" customWidth="1"/>
    <col min="6657" max="6657" width="26.28515625" style="8" customWidth="1"/>
    <col min="6658" max="6658" width="26.140625" style="8" customWidth="1"/>
    <col min="6659" max="6659" width="52.140625" style="8" customWidth="1"/>
    <col min="6660" max="6660" width="18.5703125" style="8" customWidth="1"/>
    <col min="6661" max="6661" width="15.5703125" style="8" customWidth="1"/>
    <col min="6662" max="6662" width="21.140625" style="8" customWidth="1"/>
    <col min="6663" max="6663" width="23.140625" style="8" customWidth="1"/>
    <col min="6664" max="6664" width="17.42578125" style="8" customWidth="1"/>
    <col min="6665" max="6910" width="25.28515625" style="8"/>
    <col min="6911" max="6911" width="19.5703125" style="8" customWidth="1"/>
    <col min="6912" max="6912" width="20.5703125" style="8" customWidth="1"/>
    <col min="6913" max="6913" width="26.28515625" style="8" customWidth="1"/>
    <col min="6914" max="6914" width="26.140625" style="8" customWidth="1"/>
    <col min="6915" max="6915" width="52.140625" style="8" customWidth="1"/>
    <col min="6916" max="6916" width="18.5703125" style="8" customWidth="1"/>
    <col min="6917" max="6917" width="15.5703125" style="8" customWidth="1"/>
    <col min="6918" max="6918" width="21.140625" style="8" customWidth="1"/>
    <col min="6919" max="6919" width="23.140625" style="8" customWidth="1"/>
    <col min="6920" max="6920" width="17.42578125" style="8" customWidth="1"/>
    <col min="6921" max="7166" width="25.28515625" style="8"/>
    <col min="7167" max="7167" width="19.5703125" style="8" customWidth="1"/>
    <col min="7168" max="7168" width="20.5703125" style="8" customWidth="1"/>
    <col min="7169" max="7169" width="26.28515625" style="8" customWidth="1"/>
    <col min="7170" max="7170" width="26.140625" style="8" customWidth="1"/>
    <col min="7171" max="7171" width="52.140625" style="8" customWidth="1"/>
    <col min="7172" max="7172" width="18.5703125" style="8" customWidth="1"/>
    <col min="7173" max="7173" width="15.5703125" style="8" customWidth="1"/>
    <col min="7174" max="7174" width="21.140625" style="8" customWidth="1"/>
    <col min="7175" max="7175" width="23.140625" style="8" customWidth="1"/>
    <col min="7176" max="7176" width="17.42578125" style="8" customWidth="1"/>
    <col min="7177" max="7422" width="25.28515625" style="8"/>
    <col min="7423" max="7423" width="19.5703125" style="8" customWidth="1"/>
    <col min="7424" max="7424" width="20.5703125" style="8" customWidth="1"/>
    <col min="7425" max="7425" width="26.28515625" style="8" customWidth="1"/>
    <col min="7426" max="7426" width="26.140625" style="8" customWidth="1"/>
    <col min="7427" max="7427" width="52.140625" style="8" customWidth="1"/>
    <col min="7428" max="7428" width="18.5703125" style="8" customWidth="1"/>
    <col min="7429" max="7429" width="15.5703125" style="8" customWidth="1"/>
    <col min="7430" max="7430" width="21.140625" style="8" customWidth="1"/>
    <col min="7431" max="7431" width="23.140625" style="8" customWidth="1"/>
    <col min="7432" max="7432" width="17.42578125" style="8" customWidth="1"/>
    <col min="7433" max="7678" width="25.28515625" style="8"/>
    <col min="7679" max="7679" width="19.5703125" style="8" customWidth="1"/>
    <col min="7680" max="7680" width="20.5703125" style="8" customWidth="1"/>
    <col min="7681" max="7681" width="26.28515625" style="8" customWidth="1"/>
    <col min="7682" max="7682" width="26.140625" style="8" customWidth="1"/>
    <col min="7683" max="7683" width="52.140625" style="8" customWidth="1"/>
    <col min="7684" max="7684" width="18.5703125" style="8" customWidth="1"/>
    <col min="7685" max="7685" width="15.5703125" style="8" customWidth="1"/>
    <col min="7686" max="7686" width="21.140625" style="8" customWidth="1"/>
    <col min="7687" max="7687" width="23.140625" style="8" customWidth="1"/>
    <col min="7688" max="7688" width="17.42578125" style="8" customWidth="1"/>
    <col min="7689" max="7934" width="25.28515625" style="8"/>
    <col min="7935" max="7935" width="19.5703125" style="8" customWidth="1"/>
    <col min="7936" max="7936" width="20.5703125" style="8" customWidth="1"/>
    <col min="7937" max="7937" width="26.28515625" style="8" customWidth="1"/>
    <col min="7938" max="7938" width="26.140625" style="8" customWidth="1"/>
    <col min="7939" max="7939" width="52.140625" style="8" customWidth="1"/>
    <col min="7940" max="7940" width="18.5703125" style="8" customWidth="1"/>
    <col min="7941" max="7941" width="15.5703125" style="8" customWidth="1"/>
    <col min="7942" max="7942" width="21.140625" style="8" customWidth="1"/>
    <col min="7943" max="7943" width="23.140625" style="8" customWidth="1"/>
    <col min="7944" max="7944" width="17.42578125" style="8" customWidth="1"/>
    <col min="7945" max="8190" width="25.28515625" style="8"/>
    <col min="8191" max="8191" width="19.5703125" style="8" customWidth="1"/>
    <col min="8192" max="8192" width="20.5703125" style="8" customWidth="1"/>
    <col min="8193" max="8193" width="26.28515625" style="8" customWidth="1"/>
    <col min="8194" max="8194" width="26.140625" style="8" customWidth="1"/>
    <col min="8195" max="8195" width="52.140625" style="8" customWidth="1"/>
    <col min="8196" max="8196" width="18.5703125" style="8" customWidth="1"/>
    <col min="8197" max="8197" width="15.5703125" style="8" customWidth="1"/>
    <col min="8198" max="8198" width="21.140625" style="8" customWidth="1"/>
    <col min="8199" max="8199" width="23.140625" style="8" customWidth="1"/>
    <col min="8200" max="8200" width="17.42578125" style="8" customWidth="1"/>
    <col min="8201" max="8446" width="25.28515625" style="8"/>
    <col min="8447" max="8447" width="19.5703125" style="8" customWidth="1"/>
    <col min="8448" max="8448" width="20.5703125" style="8" customWidth="1"/>
    <col min="8449" max="8449" width="26.28515625" style="8" customWidth="1"/>
    <col min="8450" max="8450" width="26.140625" style="8" customWidth="1"/>
    <col min="8451" max="8451" width="52.140625" style="8" customWidth="1"/>
    <col min="8452" max="8452" width="18.5703125" style="8" customWidth="1"/>
    <col min="8453" max="8453" width="15.5703125" style="8" customWidth="1"/>
    <col min="8454" max="8454" width="21.140625" style="8" customWidth="1"/>
    <col min="8455" max="8455" width="23.140625" style="8" customWidth="1"/>
    <col min="8456" max="8456" width="17.42578125" style="8" customWidth="1"/>
    <col min="8457" max="8702" width="25.28515625" style="8"/>
    <col min="8703" max="8703" width="19.5703125" style="8" customWidth="1"/>
    <col min="8704" max="8704" width="20.5703125" style="8" customWidth="1"/>
    <col min="8705" max="8705" width="26.28515625" style="8" customWidth="1"/>
    <col min="8706" max="8706" width="26.140625" style="8" customWidth="1"/>
    <col min="8707" max="8707" width="52.140625" style="8" customWidth="1"/>
    <col min="8708" max="8708" width="18.5703125" style="8" customWidth="1"/>
    <col min="8709" max="8709" width="15.5703125" style="8" customWidth="1"/>
    <col min="8710" max="8710" width="21.140625" style="8" customWidth="1"/>
    <col min="8711" max="8711" width="23.140625" style="8" customWidth="1"/>
    <col min="8712" max="8712" width="17.42578125" style="8" customWidth="1"/>
    <col min="8713" max="8958" width="25.28515625" style="8"/>
    <col min="8959" max="8959" width="19.5703125" style="8" customWidth="1"/>
    <col min="8960" max="8960" width="20.5703125" style="8" customWidth="1"/>
    <col min="8961" max="8961" width="26.28515625" style="8" customWidth="1"/>
    <col min="8962" max="8962" width="26.140625" style="8" customWidth="1"/>
    <col min="8963" max="8963" width="52.140625" style="8" customWidth="1"/>
    <col min="8964" max="8964" width="18.5703125" style="8" customWidth="1"/>
    <col min="8965" max="8965" width="15.5703125" style="8" customWidth="1"/>
    <col min="8966" max="8966" width="21.140625" style="8" customWidth="1"/>
    <col min="8967" max="8967" width="23.140625" style="8" customWidth="1"/>
    <col min="8968" max="8968" width="17.42578125" style="8" customWidth="1"/>
    <col min="8969" max="9214" width="25.28515625" style="8"/>
    <col min="9215" max="9215" width="19.5703125" style="8" customWidth="1"/>
    <col min="9216" max="9216" width="20.5703125" style="8" customWidth="1"/>
    <col min="9217" max="9217" width="26.28515625" style="8" customWidth="1"/>
    <col min="9218" max="9218" width="26.140625" style="8" customWidth="1"/>
    <col min="9219" max="9219" width="52.140625" style="8" customWidth="1"/>
    <col min="9220" max="9220" width="18.5703125" style="8" customWidth="1"/>
    <col min="9221" max="9221" width="15.5703125" style="8" customWidth="1"/>
    <col min="9222" max="9222" width="21.140625" style="8" customWidth="1"/>
    <col min="9223" max="9223" width="23.140625" style="8" customWidth="1"/>
    <col min="9224" max="9224" width="17.42578125" style="8" customWidth="1"/>
    <col min="9225" max="9470" width="25.28515625" style="8"/>
    <col min="9471" max="9471" width="19.5703125" style="8" customWidth="1"/>
    <col min="9472" max="9472" width="20.5703125" style="8" customWidth="1"/>
    <col min="9473" max="9473" width="26.28515625" style="8" customWidth="1"/>
    <col min="9474" max="9474" width="26.140625" style="8" customWidth="1"/>
    <col min="9475" max="9475" width="52.140625" style="8" customWidth="1"/>
    <col min="9476" max="9476" width="18.5703125" style="8" customWidth="1"/>
    <col min="9477" max="9477" width="15.5703125" style="8" customWidth="1"/>
    <col min="9478" max="9478" width="21.140625" style="8" customWidth="1"/>
    <col min="9479" max="9479" width="23.140625" style="8" customWidth="1"/>
    <col min="9480" max="9480" width="17.42578125" style="8" customWidth="1"/>
    <col min="9481" max="9726" width="25.28515625" style="8"/>
    <col min="9727" max="9727" width="19.5703125" style="8" customWidth="1"/>
    <col min="9728" max="9728" width="20.5703125" style="8" customWidth="1"/>
    <col min="9729" max="9729" width="26.28515625" style="8" customWidth="1"/>
    <col min="9730" max="9730" width="26.140625" style="8" customWidth="1"/>
    <col min="9731" max="9731" width="52.140625" style="8" customWidth="1"/>
    <col min="9732" max="9732" width="18.5703125" style="8" customWidth="1"/>
    <col min="9733" max="9733" width="15.5703125" style="8" customWidth="1"/>
    <col min="9734" max="9734" width="21.140625" style="8" customWidth="1"/>
    <col min="9735" max="9735" width="23.140625" style="8" customWidth="1"/>
    <col min="9736" max="9736" width="17.42578125" style="8" customWidth="1"/>
    <col min="9737" max="9982" width="25.28515625" style="8"/>
    <col min="9983" max="9983" width="19.5703125" style="8" customWidth="1"/>
    <col min="9984" max="9984" width="20.5703125" style="8" customWidth="1"/>
    <col min="9985" max="9985" width="26.28515625" style="8" customWidth="1"/>
    <col min="9986" max="9986" width="26.140625" style="8" customWidth="1"/>
    <col min="9987" max="9987" width="52.140625" style="8" customWidth="1"/>
    <col min="9988" max="9988" width="18.5703125" style="8" customWidth="1"/>
    <col min="9989" max="9989" width="15.5703125" style="8" customWidth="1"/>
    <col min="9990" max="9990" width="21.140625" style="8" customWidth="1"/>
    <col min="9991" max="9991" width="23.140625" style="8" customWidth="1"/>
    <col min="9992" max="9992" width="17.42578125" style="8" customWidth="1"/>
    <col min="9993" max="10238" width="25.28515625" style="8"/>
    <col min="10239" max="10239" width="19.5703125" style="8" customWidth="1"/>
    <col min="10240" max="10240" width="20.5703125" style="8" customWidth="1"/>
    <col min="10241" max="10241" width="26.28515625" style="8" customWidth="1"/>
    <col min="10242" max="10242" width="26.140625" style="8" customWidth="1"/>
    <col min="10243" max="10243" width="52.140625" style="8" customWidth="1"/>
    <col min="10244" max="10244" width="18.5703125" style="8" customWidth="1"/>
    <col min="10245" max="10245" width="15.5703125" style="8" customWidth="1"/>
    <col min="10246" max="10246" width="21.140625" style="8" customWidth="1"/>
    <col min="10247" max="10247" width="23.140625" style="8" customWidth="1"/>
    <col min="10248" max="10248" width="17.42578125" style="8" customWidth="1"/>
    <col min="10249" max="10494" width="25.28515625" style="8"/>
    <col min="10495" max="10495" width="19.5703125" style="8" customWidth="1"/>
    <col min="10496" max="10496" width="20.5703125" style="8" customWidth="1"/>
    <col min="10497" max="10497" width="26.28515625" style="8" customWidth="1"/>
    <col min="10498" max="10498" width="26.140625" style="8" customWidth="1"/>
    <col min="10499" max="10499" width="52.140625" style="8" customWidth="1"/>
    <col min="10500" max="10500" width="18.5703125" style="8" customWidth="1"/>
    <col min="10501" max="10501" width="15.5703125" style="8" customWidth="1"/>
    <col min="10502" max="10502" width="21.140625" style="8" customWidth="1"/>
    <col min="10503" max="10503" width="23.140625" style="8" customWidth="1"/>
    <col min="10504" max="10504" width="17.42578125" style="8" customWidth="1"/>
    <col min="10505" max="10750" width="25.28515625" style="8"/>
    <col min="10751" max="10751" width="19.5703125" style="8" customWidth="1"/>
    <col min="10752" max="10752" width="20.5703125" style="8" customWidth="1"/>
    <col min="10753" max="10753" width="26.28515625" style="8" customWidth="1"/>
    <col min="10754" max="10754" width="26.140625" style="8" customWidth="1"/>
    <col min="10755" max="10755" width="52.140625" style="8" customWidth="1"/>
    <col min="10756" max="10756" width="18.5703125" style="8" customWidth="1"/>
    <col min="10757" max="10757" width="15.5703125" style="8" customWidth="1"/>
    <col min="10758" max="10758" width="21.140625" style="8" customWidth="1"/>
    <col min="10759" max="10759" width="23.140625" style="8" customWidth="1"/>
    <col min="10760" max="10760" width="17.42578125" style="8" customWidth="1"/>
    <col min="10761" max="11006" width="25.28515625" style="8"/>
    <col min="11007" max="11007" width="19.5703125" style="8" customWidth="1"/>
    <col min="11008" max="11008" width="20.5703125" style="8" customWidth="1"/>
    <col min="11009" max="11009" width="26.28515625" style="8" customWidth="1"/>
    <col min="11010" max="11010" width="26.140625" style="8" customWidth="1"/>
    <col min="11011" max="11011" width="52.140625" style="8" customWidth="1"/>
    <col min="11012" max="11012" width="18.5703125" style="8" customWidth="1"/>
    <col min="11013" max="11013" width="15.5703125" style="8" customWidth="1"/>
    <col min="11014" max="11014" width="21.140625" style="8" customWidth="1"/>
    <col min="11015" max="11015" width="23.140625" style="8" customWidth="1"/>
    <col min="11016" max="11016" width="17.42578125" style="8" customWidth="1"/>
    <col min="11017" max="11262" width="25.28515625" style="8"/>
    <col min="11263" max="11263" width="19.5703125" style="8" customWidth="1"/>
    <col min="11264" max="11264" width="20.5703125" style="8" customWidth="1"/>
    <col min="11265" max="11265" width="26.28515625" style="8" customWidth="1"/>
    <col min="11266" max="11266" width="26.140625" style="8" customWidth="1"/>
    <col min="11267" max="11267" width="52.140625" style="8" customWidth="1"/>
    <col min="11268" max="11268" width="18.5703125" style="8" customWidth="1"/>
    <col min="11269" max="11269" width="15.5703125" style="8" customWidth="1"/>
    <col min="11270" max="11270" width="21.140625" style="8" customWidth="1"/>
    <col min="11271" max="11271" width="23.140625" style="8" customWidth="1"/>
    <col min="11272" max="11272" width="17.42578125" style="8" customWidth="1"/>
    <col min="11273" max="11518" width="25.28515625" style="8"/>
    <col min="11519" max="11519" width="19.5703125" style="8" customWidth="1"/>
    <col min="11520" max="11520" width="20.5703125" style="8" customWidth="1"/>
    <col min="11521" max="11521" width="26.28515625" style="8" customWidth="1"/>
    <col min="11522" max="11522" width="26.140625" style="8" customWidth="1"/>
    <col min="11523" max="11523" width="52.140625" style="8" customWidth="1"/>
    <col min="11524" max="11524" width="18.5703125" style="8" customWidth="1"/>
    <col min="11525" max="11525" width="15.5703125" style="8" customWidth="1"/>
    <col min="11526" max="11526" width="21.140625" style="8" customWidth="1"/>
    <col min="11527" max="11527" width="23.140625" style="8" customWidth="1"/>
    <col min="11528" max="11528" width="17.42578125" style="8" customWidth="1"/>
    <col min="11529" max="11774" width="25.28515625" style="8"/>
    <col min="11775" max="11775" width="19.5703125" style="8" customWidth="1"/>
    <col min="11776" max="11776" width="20.5703125" style="8" customWidth="1"/>
    <col min="11777" max="11777" width="26.28515625" style="8" customWidth="1"/>
    <col min="11778" max="11778" width="26.140625" style="8" customWidth="1"/>
    <col min="11779" max="11779" width="52.140625" style="8" customWidth="1"/>
    <col min="11780" max="11780" width="18.5703125" style="8" customWidth="1"/>
    <col min="11781" max="11781" width="15.5703125" style="8" customWidth="1"/>
    <col min="11782" max="11782" width="21.140625" style="8" customWidth="1"/>
    <col min="11783" max="11783" width="23.140625" style="8" customWidth="1"/>
    <col min="11784" max="11784" width="17.42578125" style="8" customWidth="1"/>
    <col min="11785" max="12030" width="25.28515625" style="8"/>
    <col min="12031" max="12031" width="19.5703125" style="8" customWidth="1"/>
    <col min="12032" max="12032" width="20.5703125" style="8" customWidth="1"/>
    <col min="12033" max="12033" width="26.28515625" style="8" customWidth="1"/>
    <col min="12034" max="12034" width="26.140625" style="8" customWidth="1"/>
    <col min="12035" max="12035" width="52.140625" style="8" customWidth="1"/>
    <col min="12036" max="12036" width="18.5703125" style="8" customWidth="1"/>
    <col min="12037" max="12037" width="15.5703125" style="8" customWidth="1"/>
    <col min="12038" max="12038" width="21.140625" style="8" customWidth="1"/>
    <col min="12039" max="12039" width="23.140625" style="8" customWidth="1"/>
    <col min="12040" max="12040" width="17.42578125" style="8" customWidth="1"/>
    <col min="12041" max="12286" width="25.28515625" style="8"/>
    <col min="12287" max="12287" width="19.5703125" style="8" customWidth="1"/>
    <col min="12288" max="12288" width="20.5703125" style="8" customWidth="1"/>
    <col min="12289" max="12289" width="26.28515625" style="8" customWidth="1"/>
    <col min="12290" max="12290" width="26.140625" style="8" customWidth="1"/>
    <col min="12291" max="12291" width="52.140625" style="8" customWidth="1"/>
    <col min="12292" max="12292" width="18.5703125" style="8" customWidth="1"/>
    <col min="12293" max="12293" width="15.5703125" style="8" customWidth="1"/>
    <col min="12294" max="12294" width="21.140625" style="8" customWidth="1"/>
    <col min="12295" max="12295" width="23.140625" style="8" customWidth="1"/>
    <col min="12296" max="12296" width="17.42578125" style="8" customWidth="1"/>
    <col min="12297" max="12542" width="25.28515625" style="8"/>
    <col min="12543" max="12543" width="19.5703125" style="8" customWidth="1"/>
    <col min="12544" max="12544" width="20.5703125" style="8" customWidth="1"/>
    <col min="12545" max="12545" width="26.28515625" style="8" customWidth="1"/>
    <col min="12546" max="12546" width="26.140625" style="8" customWidth="1"/>
    <col min="12547" max="12547" width="52.140625" style="8" customWidth="1"/>
    <col min="12548" max="12548" width="18.5703125" style="8" customWidth="1"/>
    <col min="12549" max="12549" width="15.5703125" style="8" customWidth="1"/>
    <col min="12550" max="12550" width="21.140625" style="8" customWidth="1"/>
    <col min="12551" max="12551" width="23.140625" style="8" customWidth="1"/>
    <col min="12552" max="12552" width="17.42578125" style="8" customWidth="1"/>
    <col min="12553" max="12798" width="25.28515625" style="8"/>
    <col min="12799" max="12799" width="19.5703125" style="8" customWidth="1"/>
    <col min="12800" max="12800" width="20.5703125" style="8" customWidth="1"/>
    <col min="12801" max="12801" width="26.28515625" style="8" customWidth="1"/>
    <col min="12802" max="12802" width="26.140625" style="8" customWidth="1"/>
    <col min="12803" max="12803" width="52.140625" style="8" customWidth="1"/>
    <col min="12804" max="12804" width="18.5703125" style="8" customWidth="1"/>
    <col min="12805" max="12805" width="15.5703125" style="8" customWidth="1"/>
    <col min="12806" max="12806" width="21.140625" style="8" customWidth="1"/>
    <col min="12807" max="12807" width="23.140625" style="8" customWidth="1"/>
    <col min="12808" max="12808" width="17.42578125" style="8" customWidth="1"/>
    <col min="12809" max="13054" width="25.28515625" style="8"/>
    <col min="13055" max="13055" width="19.5703125" style="8" customWidth="1"/>
    <col min="13056" max="13056" width="20.5703125" style="8" customWidth="1"/>
    <col min="13057" max="13057" width="26.28515625" style="8" customWidth="1"/>
    <col min="13058" max="13058" width="26.140625" style="8" customWidth="1"/>
    <col min="13059" max="13059" width="52.140625" style="8" customWidth="1"/>
    <col min="13060" max="13060" width="18.5703125" style="8" customWidth="1"/>
    <col min="13061" max="13061" width="15.5703125" style="8" customWidth="1"/>
    <col min="13062" max="13062" width="21.140625" style="8" customWidth="1"/>
    <col min="13063" max="13063" width="23.140625" style="8" customWidth="1"/>
    <col min="13064" max="13064" width="17.42578125" style="8" customWidth="1"/>
    <col min="13065" max="13310" width="25.28515625" style="8"/>
    <col min="13311" max="13311" width="19.5703125" style="8" customWidth="1"/>
    <col min="13312" max="13312" width="20.5703125" style="8" customWidth="1"/>
    <col min="13313" max="13313" width="26.28515625" style="8" customWidth="1"/>
    <col min="13314" max="13314" width="26.140625" style="8" customWidth="1"/>
    <col min="13315" max="13315" width="52.140625" style="8" customWidth="1"/>
    <col min="13316" max="13316" width="18.5703125" style="8" customWidth="1"/>
    <col min="13317" max="13317" width="15.5703125" style="8" customWidth="1"/>
    <col min="13318" max="13318" width="21.140625" style="8" customWidth="1"/>
    <col min="13319" max="13319" width="23.140625" style="8" customWidth="1"/>
    <col min="13320" max="13320" width="17.42578125" style="8" customWidth="1"/>
    <col min="13321" max="13566" width="25.28515625" style="8"/>
    <col min="13567" max="13567" width="19.5703125" style="8" customWidth="1"/>
    <col min="13568" max="13568" width="20.5703125" style="8" customWidth="1"/>
    <col min="13569" max="13569" width="26.28515625" style="8" customWidth="1"/>
    <col min="13570" max="13570" width="26.140625" style="8" customWidth="1"/>
    <col min="13571" max="13571" width="52.140625" style="8" customWidth="1"/>
    <col min="13572" max="13572" width="18.5703125" style="8" customWidth="1"/>
    <col min="13573" max="13573" width="15.5703125" style="8" customWidth="1"/>
    <col min="13574" max="13574" width="21.140625" style="8" customWidth="1"/>
    <col min="13575" max="13575" width="23.140625" style="8" customWidth="1"/>
    <col min="13576" max="13576" width="17.42578125" style="8" customWidth="1"/>
    <col min="13577" max="13822" width="25.28515625" style="8"/>
    <col min="13823" max="13823" width="19.5703125" style="8" customWidth="1"/>
    <col min="13824" max="13824" width="20.5703125" style="8" customWidth="1"/>
    <col min="13825" max="13825" width="26.28515625" style="8" customWidth="1"/>
    <col min="13826" max="13826" width="26.140625" style="8" customWidth="1"/>
    <col min="13827" max="13827" width="52.140625" style="8" customWidth="1"/>
    <col min="13828" max="13828" width="18.5703125" style="8" customWidth="1"/>
    <col min="13829" max="13829" width="15.5703125" style="8" customWidth="1"/>
    <col min="13830" max="13830" width="21.140625" style="8" customWidth="1"/>
    <col min="13831" max="13831" width="23.140625" style="8" customWidth="1"/>
    <col min="13832" max="13832" width="17.42578125" style="8" customWidth="1"/>
    <col min="13833" max="14078" width="25.28515625" style="8"/>
    <col min="14079" max="14079" width="19.5703125" style="8" customWidth="1"/>
    <col min="14080" max="14080" width="20.5703125" style="8" customWidth="1"/>
    <col min="14081" max="14081" width="26.28515625" style="8" customWidth="1"/>
    <col min="14082" max="14082" width="26.140625" style="8" customWidth="1"/>
    <col min="14083" max="14083" width="52.140625" style="8" customWidth="1"/>
    <col min="14084" max="14084" width="18.5703125" style="8" customWidth="1"/>
    <col min="14085" max="14085" width="15.5703125" style="8" customWidth="1"/>
    <col min="14086" max="14086" width="21.140625" style="8" customWidth="1"/>
    <col min="14087" max="14087" width="23.140625" style="8" customWidth="1"/>
    <col min="14088" max="14088" width="17.42578125" style="8" customWidth="1"/>
    <col min="14089" max="14334" width="25.28515625" style="8"/>
    <col min="14335" max="14335" width="19.5703125" style="8" customWidth="1"/>
    <col min="14336" max="14336" width="20.5703125" style="8" customWidth="1"/>
    <col min="14337" max="14337" width="26.28515625" style="8" customWidth="1"/>
    <col min="14338" max="14338" width="26.140625" style="8" customWidth="1"/>
    <col min="14339" max="14339" width="52.140625" style="8" customWidth="1"/>
    <col min="14340" max="14340" width="18.5703125" style="8" customWidth="1"/>
    <col min="14341" max="14341" width="15.5703125" style="8" customWidth="1"/>
    <col min="14342" max="14342" width="21.140625" style="8" customWidth="1"/>
    <col min="14343" max="14343" width="23.140625" style="8" customWidth="1"/>
    <col min="14344" max="14344" width="17.42578125" style="8" customWidth="1"/>
    <col min="14345" max="14590" width="25.28515625" style="8"/>
    <col min="14591" max="14591" width="19.5703125" style="8" customWidth="1"/>
    <col min="14592" max="14592" width="20.5703125" style="8" customWidth="1"/>
    <col min="14593" max="14593" width="26.28515625" style="8" customWidth="1"/>
    <col min="14594" max="14594" width="26.140625" style="8" customWidth="1"/>
    <col min="14595" max="14595" width="52.140625" style="8" customWidth="1"/>
    <col min="14596" max="14596" width="18.5703125" style="8" customWidth="1"/>
    <col min="14597" max="14597" width="15.5703125" style="8" customWidth="1"/>
    <col min="14598" max="14598" width="21.140625" style="8" customWidth="1"/>
    <col min="14599" max="14599" width="23.140625" style="8" customWidth="1"/>
    <col min="14600" max="14600" width="17.42578125" style="8" customWidth="1"/>
    <col min="14601" max="14846" width="25.28515625" style="8"/>
    <col min="14847" max="14847" width="19.5703125" style="8" customWidth="1"/>
    <col min="14848" max="14848" width="20.5703125" style="8" customWidth="1"/>
    <col min="14849" max="14849" width="26.28515625" style="8" customWidth="1"/>
    <col min="14850" max="14850" width="26.140625" style="8" customWidth="1"/>
    <col min="14851" max="14851" width="52.140625" style="8" customWidth="1"/>
    <col min="14852" max="14852" width="18.5703125" style="8" customWidth="1"/>
    <col min="14853" max="14853" width="15.5703125" style="8" customWidth="1"/>
    <col min="14854" max="14854" width="21.140625" style="8" customWidth="1"/>
    <col min="14855" max="14855" width="23.140625" style="8" customWidth="1"/>
    <col min="14856" max="14856" width="17.42578125" style="8" customWidth="1"/>
    <col min="14857" max="15102" width="25.28515625" style="8"/>
    <col min="15103" max="15103" width="19.5703125" style="8" customWidth="1"/>
    <col min="15104" max="15104" width="20.5703125" style="8" customWidth="1"/>
    <col min="15105" max="15105" width="26.28515625" style="8" customWidth="1"/>
    <col min="15106" max="15106" width="26.140625" style="8" customWidth="1"/>
    <col min="15107" max="15107" width="52.140625" style="8" customWidth="1"/>
    <col min="15108" max="15108" width="18.5703125" style="8" customWidth="1"/>
    <col min="15109" max="15109" width="15.5703125" style="8" customWidth="1"/>
    <col min="15110" max="15110" width="21.140625" style="8" customWidth="1"/>
    <col min="15111" max="15111" width="23.140625" style="8" customWidth="1"/>
    <col min="15112" max="15112" width="17.42578125" style="8" customWidth="1"/>
    <col min="15113" max="15358" width="25.28515625" style="8"/>
    <col min="15359" max="15359" width="19.5703125" style="8" customWidth="1"/>
    <col min="15360" max="15360" width="20.5703125" style="8" customWidth="1"/>
    <col min="15361" max="15361" width="26.28515625" style="8" customWidth="1"/>
    <col min="15362" max="15362" width="26.140625" style="8" customWidth="1"/>
    <col min="15363" max="15363" width="52.140625" style="8" customWidth="1"/>
    <col min="15364" max="15364" width="18.5703125" style="8" customWidth="1"/>
    <col min="15365" max="15365" width="15.5703125" style="8" customWidth="1"/>
    <col min="15366" max="15366" width="21.140625" style="8" customWidth="1"/>
    <col min="15367" max="15367" width="23.140625" style="8" customWidth="1"/>
    <col min="15368" max="15368" width="17.42578125" style="8" customWidth="1"/>
    <col min="15369" max="15614" width="25.28515625" style="8"/>
    <col min="15615" max="15615" width="19.5703125" style="8" customWidth="1"/>
    <col min="15616" max="15616" width="20.5703125" style="8" customWidth="1"/>
    <col min="15617" max="15617" width="26.28515625" style="8" customWidth="1"/>
    <col min="15618" max="15618" width="26.140625" style="8" customWidth="1"/>
    <col min="15619" max="15619" width="52.140625" style="8" customWidth="1"/>
    <col min="15620" max="15620" width="18.5703125" style="8" customWidth="1"/>
    <col min="15621" max="15621" width="15.5703125" style="8" customWidth="1"/>
    <col min="15622" max="15622" width="21.140625" style="8" customWidth="1"/>
    <col min="15623" max="15623" width="23.140625" style="8" customWidth="1"/>
    <col min="15624" max="15624" width="17.42578125" style="8" customWidth="1"/>
    <col min="15625" max="15870" width="25.28515625" style="8"/>
    <col min="15871" max="15871" width="19.5703125" style="8" customWidth="1"/>
    <col min="15872" max="15872" width="20.5703125" style="8" customWidth="1"/>
    <col min="15873" max="15873" width="26.28515625" style="8" customWidth="1"/>
    <col min="15874" max="15874" width="26.140625" style="8" customWidth="1"/>
    <col min="15875" max="15875" width="52.140625" style="8" customWidth="1"/>
    <col min="15876" max="15876" width="18.5703125" style="8" customWidth="1"/>
    <col min="15877" max="15877" width="15.5703125" style="8" customWidth="1"/>
    <col min="15878" max="15878" width="21.140625" style="8" customWidth="1"/>
    <col min="15879" max="15879" width="23.140625" style="8" customWidth="1"/>
    <col min="15880" max="15880" width="17.42578125" style="8" customWidth="1"/>
    <col min="15881" max="16126" width="25.28515625" style="8"/>
    <col min="16127" max="16127" width="19.5703125" style="8" customWidth="1"/>
    <col min="16128" max="16128" width="20.5703125" style="8" customWidth="1"/>
    <col min="16129" max="16129" width="26.28515625" style="8" customWidth="1"/>
    <col min="16130" max="16130" width="26.140625" style="8" customWidth="1"/>
    <col min="16131" max="16131" width="52.140625" style="8" customWidth="1"/>
    <col min="16132" max="16132" width="18.5703125" style="8" customWidth="1"/>
    <col min="16133" max="16133" width="15.5703125" style="8" customWidth="1"/>
    <col min="16134" max="16134" width="21.140625" style="8" customWidth="1"/>
    <col min="16135" max="16135" width="23.140625" style="8" customWidth="1"/>
    <col min="16136" max="16136" width="17.42578125" style="8" customWidth="1"/>
    <col min="16137" max="16384" width="25.28515625" style="8"/>
  </cols>
  <sheetData>
    <row r="1" spans="1:9" ht="98.25" customHeight="1" thickBot="1" x14ac:dyDescent="0.3">
      <c r="A1" s="90" t="s">
        <v>0</v>
      </c>
      <c r="B1" s="91"/>
      <c r="C1" s="91"/>
      <c r="D1" s="91"/>
      <c r="E1" s="91"/>
      <c r="F1" s="91"/>
      <c r="G1" s="91"/>
      <c r="H1" s="91"/>
      <c r="I1" s="92"/>
    </row>
    <row r="2" spans="1:9" ht="54.75" customHeight="1" thickBot="1" x14ac:dyDescent="0.3">
      <c r="A2" s="37" t="s">
        <v>1</v>
      </c>
      <c r="B2" s="37">
        <v>66</v>
      </c>
      <c r="C2" s="93" t="s">
        <v>106</v>
      </c>
      <c r="D2" s="94"/>
      <c r="E2" s="95"/>
      <c r="F2" s="96" t="s">
        <v>2</v>
      </c>
      <c r="G2" s="97"/>
      <c r="H2" s="96" t="s">
        <v>107</v>
      </c>
      <c r="I2" s="98"/>
    </row>
    <row r="3" spans="1:9" ht="23.25" customHeight="1" x14ac:dyDescent="0.25">
      <c r="A3" s="99" t="s">
        <v>3</v>
      </c>
      <c r="B3" s="100"/>
      <c r="C3" s="38" t="s">
        <v>26</v>
      </c>
      <c r="D3" s="100"/>
      <c r="E3" s="100"/>
      <c r="F3" s="100"/>
      <c r="G3" s="39"/>
      <c r="H3" s="39"/>
      <c r="I3" s="40"/>
    </row>
    <row r="4" spans="1:9" ht="23.25" customHeight="1" x14ac:dyDescent="0.25">
      <c r="A4" s="86" t="s">
        <v>4</v>
      </c>
      <c r="B4" s="87"/>
      <c r="C4" s="41" t="s">
        <v>5</v>
      </c>
      <c r="D4" s="87"/>
      <c r="E4" s="87"/>
      <c r="F4" s="87"/>
      <c r="G4" s="39"/>
      <c r="H4" s="39"/>
      <c r="I4" s="40"/>
    </row>
    <row r="5" spans="1:9" ht="23.25" x14ac:dyDescent="0.25">
      <c r="A5" s="68" t="s">
        <v>6</v>
      </c>
      <c r="B5" s="61"/>
      <c r="C5" s="43" t="s">
        <v>27</v>
      </c>
      <c r="D5" s="43"/>
      <c r="E5" s="43"/>
      <c r="F5" s="43"/>
      <c r="G5" s="43"/>
      <c r="H5" s="43"/>
      <c r="I5" s="44"/>
    </row>
    <row r="6" spans="1:9" ht="23.25" x14ac:dyDescent="0.25">
      <c r="A6" s="68" t="s">
        <v>7</v>
      </c>
      <c r="B6" s="61"/>
      <c r="C6" s="61" t="s">
        <v>28</v>
      </c>
      <c r="D6" s="62"/>
      <c r="E6" s="45"/>
      <c r="F6" s="42"/>
      <c r="G6" s="42"/>
      <c r="H6" s="42"/>
      <c r="I6" s="46"/>
    </row>
    <row r="7" spans="1:9" ht="23.25" customHeight="1" x14ac:dyDescent="0.25">
      <c r="A7" s="68" t="s">
        <v>8</v>
      </c>
      <c r="B7" s="61"/>
      <c r="C7" s="88" t="s">
        <v>29</v>
      </c>
      <c r="D7" s="75"/>
      <c r="E7" s="75"/>
      <c r="F7" s="75"/>
      <c r="G7" s="75"/>
      <c r="H7" s="75"/>
      <c r="I7" s="89"/>
    </row>
    <row r="8" spans="1:9" ht="23.25" x14ac:dyDescent="0.25">
      <c r="A8" s="68" t="s">
        <v>9</v>
      </c>
      <c r="B8" s="61"/>
      <c r="C8" s="61" t="s">
        <v>22</v>
      </c>
      <c r="D8" s="61"/>
      <c r="E8" s="45"/>
      <c r="F8" s="42"/>
      <c r="G8" s="42"/>
      <c r="H8" s="42"/>
      <c r="I8" s="46"/>
    </row>
    <row r="9" spans="1:9" ht="23.25" customHeight="1" x14ac:dyDescent="0.25">
      <c r="A9" s="74" t="s">
        <v>23</v>
      </c>
      <c r="B9" s="75"/>
      <c r="C9" s="47" t="s">
        <v>30</v>
      </c>
      <c r="D9" s="42"/>
      <c r="E9" s="42"/>
      <c r="F9" s="42"/>
      <c r="G9" s="42"/>
      <c r="H9" s="42"/>
      <c r="I9" s="46"/>
    </row>
    <row r="10" spans="1:9" ht="24" thickBot="1" x14ac:dyDescent="0.3">
      <c r="A10" s="69" t="s">
        <v>19</v>
      </c>
      <c r="B10" s="70"/>
      <c r="C10" s="70" t="s">
        <v>20</v>
      </c>
      <c r="D10" s="76"/>
      <c r="E10" s="42"/>
      <c r="F10" s="42"/>
      <c r="G10" s="42"/>
      <c r="H10" s="42"/>
      <c r="I10" s="46"/>
    </row>
    <row r="11" spans="1:9" ht="38.25" customHeight="1" thickBot="1" x14ac:dyDescent="0.3">
      <c r="A11" s="71" t="s">
        <v>78</v>
      </c>
      <c r="B11" s="72"/>
      <c r="C11" s="72"/>
      <c r="D11" s="72"/>
      <c r="E11" s="72"/>
      <c r="F11" s="72"/>
      <c r="G11" s="72"/>
      <c r="H11" s="72"/>
      <c r="I11" s="73"/>
    </row>
    <row r="12" spans="1:9" s="53" customFormat="1" ht="70.5" thickBot="1" x14ac:dyDescent="0.4">
      <c r="A12" s="48" t="s">
        <v>10</v>
      </c>
      <c r="B12" s="49" t="s">
        <v>21</v>
      </c>
      <c r="C12" s="50" t="s">
        <v>11</v>
      </c>
      <c r="D12" s="51" t="s">
        <v>76</v>
      </c>
      <c r="E12" s="52" t="s">
        <v>34</v>
      </c>
      <c r="F12" s="51" t="s">
        <v>12</v>
      </c>
      <c r="G12" s="51" t="s">
        <v>77</v>
      </c>
      <c r="H12" s="51" t="s">
        <v>13</v>
      </c>
      <c r="I12" s="51" t="s">
        <v>14</v>
      </c>
    </row>
    <row r="13" spans="1:9" s="54" customFormat="1" ht="189" customHeight="1" x14ac:dyDescent="0.25">
      <c r="A13" s="11" t="s">
        <v>24</v>
      </c>
      <c r="B13" s="12" t="s">
        <v>15</v>
      </c>
      <c r="C13" s="13" t="s">
        <v>25</v>
      </c>
      <c r="D13" s="2" t="s">
        <v>91</v>
      </c>
      <c r="E13" s="66" t="s">
        <v>49</v>
      </c>
      <c r="F13" s="66"/>
      <c r="G13" s="66"/>
      <c r="H13" s="66"/>
      <c r="I13" s="67"/>
    </row>
    <row r="14" spans="1:9" s="54" customFormat="1" ht="139.9" customHeight="1" x14ac:dyDescent="0.25">
      <c r="A14" s="14">
        <v>1</v>
      </c>
      <c r="B14" s="10" t="s">
        <v>45</v>
      </c>
      <c r="C14" s="2" t="s">
        <v>71</v>
      </c>
      <c r="D14" s="2" t="s">
        <v>79</v>
      </c>
      <c r="E14" s="4">
        <v>5</v>
      </c>
      <c r="F14" s="15">
        <f t="shared" ref="F14:F31" si="0">+E14/E$32*100</f>
        <v>7.6923076923076925</v>
      </c>
      <c r="G14" s="2"/>
      <c r="H14" s="2"/>
      <c r="I14" s="16"/>
    </row>
    <row r="15" spans="1:9" s="54" customFormat="1" ht="116.25" x14ac:dyDescent="0.25">
      <c r="A15" s="14">
        <v>3</v>
      </c>
      <c r="B15" s="10" t="s">
        <v>53</v>
      </c>
      <c r="C15" s="2" t="s">
        <v>73</v>
      </c>
      <c r="D15" s="2" t="s">
        <v>80</v>
      </c>
      <c r="E15" s="4">
        <v>2</v>
      </c>
      <c r="F15" s="15">
        <f t="shared" si="0"/>
        <v>3.0769230769230771</v>
      </c>
      <c r="G15" s="2"/>
      <c r="H15" s="2"/>
      <c r="I15" s="16"/>
    </row>
    <row r="16" spans="1:9" s="54" customFormat="1" ht="93" x14ac:dyDescent="0.25">
      <c r="A16" s="14">
        <v>4</v>
      </c>
      <c r="B16" s="10" t="s">
        <v>32</v>
      </c>
      <c r="C16" s="2" t="s">
        <v>72</v>
      </c>
      <c r="D16" s="2" t="s">
        <v>46</v>
      </c>
      <c r="E16" s="4">
        <v>2</v>
      </c>
      <c r="F16" s="15">
        <f t="shared" si="0"/>
        <v>3.0769230769230771</v>
      </c>
      <c r="G16" s="2"/>
      <c r="H16" s="2"/>
      <c r="I16" s="16"/>
    </row>
    <row r="17" spans="1:9" s="54" customFormat="1" ht="104.25" customHeight="1" x14ac:dyDescent="0.25">
      <c r="A17" s="14">
        <v>5</v>
      </c>
      <c r="B17" s="17" t="s">
        <v>47</v>
      </c>
      <c r="C17" s="2" t="s">
        <v>52</v>
      </c>
      <c r="D17" s="2" t="s">
        <v>48</v>
      </c>
      <c r="E17" s="4">
        <v>3</v>
      </c>
      <c r="F17" s="15">
        <f t="shared" si="0"/>
        <v>4.6153846153846159</v>
      </c>
      <c r="G17" s="2"/>
      <c r="H17" s="2"/>
      <c r="I17" s="16"/>
    </row>
    <row r="18" spans="1:9" s="54" customFormat="1" ht="125.25" customHeight="1" x14ac:dyDescent="0.25">
      <c r="A18" s="14">
        <v>6</v>
      </c>
      <c r="B18" s="2" t="s">
        <v>103</v>
      </c>
      <c r="C18" s="2" t="s">
        <v>104</v>
      </c>
      <c r="D18" s="2" t="s">
        <v>105</v>
      </c>
      <c r="E18" s="3">
        <v>3</v>
      </c>
      <c r="F18" s="15">
        <f t="shared" si="0"/>
        <v>4.6153846153846159</v>
      </c>
      <c r="G18" s="2"/>
      <c r="H18" s="2"/>
      <c r="I18" s="18"/>
    </row>
    <row r="19" spans="1:9" s="54" customFormat="1" ht="69.75" x14ac:dyDescent="0.25">
      <c r="A19" s="77">
        <v>7</v>
      </c>
      <c r="B19" s="63" t="s">
        <v>69</v>
      </c>
      <c r="C19" s="1" t="s">
        <v>92</v>
      </c>
      <c r="D19" s="2" t="s">
        <v>90</v>
      </c>
      <c r="E19" s="4">
        <v>5</v>
      </c>
      <c r="F19" s="15">
        <f t="shared" si="0"/>
        <v>7.6923076923076925</v>
      </c>
      <c r="G19" s="2"/>
      <c r="H19" s="2"/>
      <c r="I19" s="18"/>
    </row>
    <row r="20" spans="1:9" s="54" customFormat="1" ht="93" x14ac:dyDescent="0.25">
      <c r="A20" s="78"/>
      <c r="B20" s="64"/>
      <c r="C20" s="2" t="s">
        <v>93</v>
      </c>
      <c r="D20" s="2" t="s">
        <v>86</v>
      </c>
      <c r="E20" s="4">
        <v>5</v>
      </c>
      <c r="F20" s="15">
        <f t="shared" si="0"/>
        <v>7.6923076923076925</v>
      </c>
      <c r="G20" s="2"/>
      <c r="H20" s="2"/>
      <c r="I20" s="18"/>
    </row>
    <row r="21" spans="1:9" ht="125.45" customHeight="1" x14ac:dyDescent="0.25">
      <c r="A21" s="14">
        <v>9</v>
      </c>
      <c r="B21" s="63" t="s">
        <v>68</v>
      </c>
      <c r="C21" s="9" t="s">
        <v>94</v>
      </c>
      <c r="D21" s="1" t="s">
        <v>85</v>
      </c>
      <c r="E21" s="4">
        <v>5</v>
      </c>
      <c r="F21" s="15">
        <f t="shared" si="0"/>
        <v>7.6923076923076925</v>
      </c>
      <c r="G21" s="2"/>
      <c r="H21" s="2"/>
      <c r="I21" s="18"/>
    </row>
    <row r="22" spans="1:9" ht="69.75" x14ac:dyDescent="0.25">
      <c r="A22" s="14">
        <v>10</v>
      </c>
      <c r="B22" s="65"/>
      <c r="C22" s="9" t="s">
        <v>95</v>
      </c>
      <c r="D22" s="1" t="s">
        <v>54</v>
      </c>
      <c r="E22" s="4">
        <v>5</v>
      </c>
      <c r="F22" s="15">
        <f t="shared" si="0"/>
        <v>7.6923076923076925</v>
      </c>
      <c r="G22" s="2"/>
      <c r="H22" s="2"/>
      <c r="I22" s="18"/>
    </row>
    <row r="23" spans="1:9" ht="89.45" customHeight="1" x14ac:dyDescent="0.25">
      <c r="A23" s="14">
        <v>11</v>
      </c>
      <c r="B23" s="64"/>
      <c r="C23" s="9" t="s">
        <v>55</v>
      </c>
      <c r="D23" s="1" t="s">
        <v>66</v>
      </c>
      <c r="E23" s="4">
        <v>5</v>
      </c>
      <c r="F23" s="15">
        <f t="shared" si="0"/>
        <v>7.6923076923076925</v>
      </c>
      <c r="G23" s="2"/>
      <c r="H23" s="2"/>
      <c r="I23" s="18"/>
    </row>
    <row r="24" spans="1:9" ht="69.75" x14ac:dyDescent="0.25">
      <c r="A24" s="14">
        <v>12</v>
      </c>
      <c r="B24" s="21" t="s">
        <v>56</v>
      </c>
      <c r="C24" s="2" t="s">
        <v>57</v>
      </c>
      <c r="D24" s="2" t="s">
        <v>82</v>
      </c>
      <c r="E24" s="2">
        <v>2</v>
      </c>
      <c r="F24" s="15">
        <f t="shared" si="0"/>
        <v>3.0769230769230771</v>
      </c>
      <c r="G24" s="19"/>
      <c r="H24" s="19"/>
      <c r="I24" s="20"/>
    </row>
    <row r="25" spans="1:9" ht="54.75" customHeight="1" x14ac:dyDescent="0.25">
      <c r="A25" s="14">
        <v>13</v>
      </c>
      <c r="B25" s="10" t="s">
        <v>50</v>
      </c>
      <c r="C25" s="2" t="s">
        <v>51</v>
      </c>
      <c r="D25" s="2" t="s">
        <v>81</v>
      </c>
      <c r="E25" s="2">
        <v>3</v>
      </c>
      <c r="F25" s="15">
        <f t="shared" si="0"/>
        <v>4.6153846153846159</v>
      </c>
      <c r="G25" s="19"/>
      <c r="H25" s="19"/>
      <c r="I25" s="20"/>
    </row>
    <row r="26" spans="1:9" ht="122.45" customHeight="1" x14ac:dyDescent="0.25">
      <c r="A26" s="14">
        <v>14</v>
      </c>
      <c r="B26" s="63" t="s">
        <v>58</v>
      </c>
      <c r="C26" s="2" t="s">
        <v>109</v>
      </c>
      <c r="D26" s="2" t="s">
        <v>88</v>
      </c>
      <c r="E26" s="2">
        <v>3</v>
      </c>
      <c r="F26" s="15">
        <f t="shared" si="0"/>
        <v>4.6153846153846159</v>
      </c>
      <c r="G26" s="19"/>
      <c r="H26" s="19"/>
      <c r="I26" s="20"/>
    </row>
    <row r="27" spans="1:9" ht="116.25" x14ac:dyDescent="0.25">
      <c r="A27" s="14">
        <v>15</v>
      </c>
      <c r="B27" s="64"/>
      <c r="C27" s="2" t="s">
        <v>96</v>
      </c>
      <c r="D27" s="22" t="s">
        <v>89</v>
      </c>
      <c r="E27" s="2">
        <v>5</v>
      </c>
      <c r="F27" s="15">
        <f t="shared" si="0"/>
        <v>7.6923076923076925</v>
      </c>
      <c r="G27" s="19"/>
      <c r="H27" s="19"/>
      <c r="I27" s="20"/>
    </row>
    <row r="28" spans="1:9" ht="61.5" customHeight="1" x14ac:dyDescent="0.25">
      <c r="A28" s="14">
        <v>16</v>
      </c>
      <c r="B28" s="10" t="s">
        <v>59</v>
      </c>
      <c r="C28" s="2" t="s">
        <v>74</v>
      </c>
      <c r="D28" s="2" t="s">
        <v>67</v>
      </c>
      <c r="E28" s="2">
        <v>3</v>
      </c>
      <c r="F28" s="15">
        <f t="shared" si="0"/>
        <v>4.6153846153846159</v>
      </c>
      <c r="G28" s="19"/>
      <c r="H28" s="19"/>
      <c r="I28" s="20"/>
    </row>
    <row r="29" spans="1:9" ht="60" customHeight="1" x14ac:dyDescent="0.25">
      <c r="A29" s="14">
        <v>17</v>
      </c>
      <c r="B29" s="10" t="s">
        <v>41</v>
      </c>
      <c r="C29" s="2" t="s">
        <v>75</v>
      </c>
      <c r="D29" s="2" t="s">
        <v>60</v>
      </c>
      <c r="E29" s="2">
        <v>5</v>
      </c>
      <c r="F29" s="15">
        <f t="shared" si="0"/>
        <v>7.6923076923076925</v>
      </c>
      <c r="G29" s="19"/>
      <c r="H29" s="19"/>
      <c r="I29" s="20"/>
    </row>
    <row r="30" spans="1:9" ht="140.25" thickBot="1" x14ac:dyDescent="0.3">
      <c r="A30" s="14">
        <v>18</v>
      </c>
      <c r="B30" s="56" t="s">
        <v>97</v>
      </c>
      <c r="C30" s="56" t="s">
        <v>101</v>
      </c>
      <c r="D30" s="57" t="s">
        <v>102</v>
      </c>
      <c r="E30" s="2">
        <v>2</v>
      </c>
      <c r="F30" s="15">
        <f t="shared" si="0"/>
        <v>3.0769230769230771</v>
      </c>
      <c r="G30" s="19"/>
      <c r="H30" s="19"/>
      <c r="I30" s="20"/>
    </row>
    <row r="31" spans="1:9" ht="93" x14ac:dyDescent="0.25">
      <c r="A31" s="14">
        <v>19</v>
      </c>
      <c r="B31" s="58" t="s">
        <v>98</v>
      </c>
      <c r="C31" s="58" t="s">
        <v>99</v>
      </c>
      <c r="D31" s="58" t="s">
        <v>100</v>
      </c>
      <c r="E31" s="2">
        <v>2</v>
      </c>
      <c r="F31" s="15">
        <f t="shared" si="0"/>
        <v>3.0769230769230771</v>
      </c>
      <c r="G31" s="19"/>
      <c r="H31" s="19"/>
      <c r="I31" s="20"/>
    </row>
    <row r="32" spans="1:9" ht="36" customHeight="1" x14ac:dyDescent="0.25">
      <c r="A32" s="104" t="s">
        <v>31</v>
      </c>
      <c r="B32" s="105"/>
      <c r="C32" s="105"/>
      <c r="D32" s="105"/>
      <c r="E32" s="23">
        <f>SUM(E14:E31)</f>
        <v>65</v>
      </c>
      <c r="F32" s="15"/>
      <c r="G32" s="10"/>
      <c r="H32" s="10"/>
      <c r="I32" s="16"/>
    </row>
    <row r="33" spans="1:9" ht="36" customHeight="1" x14ac:dyDescent="0.25">
      <c r="A33" s="104" t="s">
        <v>61</v>
      </c>
      <c r="B33" s="105"/>
      <c r="C33" s="105"/>
      <c r="D33" s="105"/>
      <c r="E33" s="24"/>
      <c r="F33" s="23">
        <f>SUM(F14:F31)</f>
        <v>100.00000000000001</v>
      </c>
      <c r="G33" s="19"/>
      <c r="H33" s="23"/>
      <c r="I33" s="25"/>
    </row>
    <row r="34" spans="1:9" s="55" customFormat="1" ht="23.25" x14ac:dyDescent="0.25">
      <c r="A34" s="79" t="s">
        <v>83</v>
      </c>
      <c r="B34" s="80"/>
      <c r="C34" s="80"/>
      <c r="D34" s="80"/>
      <c r="E34" s="80"/>
      <c r="F34" s="80"/>
      <c r="G34" s="80"/>
      <c r="H34" s="80"/>
      <c r="I34" s="81"/>
    </row>
    <row r="35" spans="1:9" ht="24" thickBot="1" x14ac:dyDescent="0.3">
      <c r="A35" s="79" t="s">
        <v>16</v>
      </c>
      <c r="B35" s="80"/>
      <c r="C35" s="80"/>
      <c r="D35" s="106"/>
      <c r="E35" s="106"/>
      <c r="F35" s="106"/>
      <c r="G35" s="106"/>
      <c r="H35" s="80"/>
      <c r="I35" s="81"/>
    </row>
    <row r="36" spans="1:9" ht="74.45" customHeight="1" thickBot="1" x14ac:dyDescent="0.3">
      <c r="A36" s="107" t="s">
        <v>84</v>
      </c>
      <c r="B36" s="108"/>
      <c r="C36" s="108"/>
      <c r="D36" s="108"/>
      <c r="E36" s="108"/>
      <c r="F36" s="108"/>
      <c r="G36" s="108"/>
      <c r="H36" s="108"/>
      <c r="I36" s="109"/>
    </row>
    <row r="37" spans="1:9" ht="70.5" thickBot="1" x14ac:dyDescent="0.3">
      <c r="A37" s="48" t="s">
        <v>10</v>
      </c>
      <c r="B37" s="51" t="s">
        <v>33</v>
      </c>
      <c r="C37" s="50" t="s">
        <v>11</v>
      </c>
      <c r="D37" s="51" t="s">
        <v>76</v>
      </c>
      <c r="E37" s="52" t="s">
        <v>34</v>
      </c>
      <c r="F37" s="51" t="s">
        <v>12</v>
      </c>
      <c r="G37" s="51" t="s">
        <v>77</v>
      </c>
      <c r="H37" s="51" t="s">
        <v>13</v>
      </c>
      <c r="I37" s="51" t="s">
        <v>14</v>
      </c>
    </row>
    <row r="38" spans="1:9" ht="116.25" x14ac:dyDescent="0.25">
      <c r="A38" s="32">
        <v>1</v>
      </c>
      <c r="B38" s="31" t="s">
        <v>62</v>
      </c>
      <c r="C38" s="31" t="s">
        <v>63</v>
      </c>
      <c r="D38" s="2" t="s">
        <v>80</v>
      </c>
      <c r="E38" s="33">
        <v>2</v>
      </c>
      <c r="F38" s="34">
        <f>+E38/E$43*2</f>
        <v>0.21052631578947367</v>
      </c>
      <c r="G38" s="35"/>
      <c r="H38" s="35"/>
      <c r="I38" s="36"/>
    </row>
    <row r="39" spans="1:9" ht="168" customHeight="1" x14ac:dyDescent="0.25">
      <c r="A39" s="14">
        <v>2</v>
      </c>
      <c r="B39" s="10" t="s">
        <v>64</v>
      </c>
      <c r="C39" s="2" t="s">
        <v>65</v>
      </c>
      <c r="D39" s="2" t="s">
        <v>46</v>
      </c>
      <c r="E39" s="23">
        <v>2</v>
      </c>
      <c r="F39" s="26">
        <f>+E39/E$43*2</f>
        <v>0.21052631578947367</v>
      </c>
      <c r="G39" s="2"/>
      <c r="H39" s="2"/>
      <c r="I39" s="18"/>
    </row>
    <row r="40" spans="1:9" ht="109.9" customHeight="1" x14ac:dyDescent="0.25">
      <c r="A40" s="27">
        <v>3</v>
      </c>
      <c r="B40" s="82" t="s">
        <v>70</v>
      </c>
      <c r="C40" s="9" t="s">
        <v>94</v>
      </c>
      <c r="D40" s="1" t="s">
        <v>85</v>
      </c>
      <c r="E40" s="4">
        <v>5</v>
      </c>
      <c r="F40" s="26">
        <f>+E40/E$43*2</f>
        <v>0.52631578947368418</v>
      </c>
      <c r="G40" s="2"/>
      <c r="H40" s="10"/>
      <c r="I40" s="16"/>
    </row>
    <row r="41" spans="1:9" ht="85.9" customHeight="1" x14ac:dyDescent="0.25">
      <c r="A41" s="27">
        <v>4</v>
      </c>
      <c r="B41" s="83"/>
      <c r="C41" s="9" t="s">
        <v>95</v>
      </c>
      <c r="D41" s="1" t="s">
        <v>54</v>
      </c>
      <c r="E41" s="4">
        <v>5</v>
      </c>
      <c r="F41" s="26">
        <f>+E41/E$43*2</f>
        <v>0.52631578947368418</v>
      </c>
      <c r="G41" s="2"/>
      <c r="H41" s="10"/>
      <c r="I41" s="16"/>
    </row>
    <row r="42" spans="1:9" ht="92.25" customHeight="1" x14ac:dyDescent="0.25">
      <c r="A42" s="27">
        <v>5</v>
      </c>
      <c r="B42" s="84"/>
      <c r="C42" s="9" t="s">
        <v>55</v>
      </c>
      <c r="D42" s="1" t="s">
        <v>66</v>
      </c>
      <c r="E42" s="4">
        <v>5</v>
      </c>
      <c r="F42" s="26">
        <f>+E42/E$43*2</f>
        <v>0.52631578947368418</v>
      </c>
      <c r="G42" s="2"/>
      <c r="H42" s="10"/>
      <c r="I42" s="16"/>
    </row>
    <row r="43" spans="1:9" ht="36" customHeight="1" x14ac:dyDescent="0.25">
      <c r="A43" s="104" t="s">
        <v>35</v>
      </c>
      <c r="B43" s="105"/>
      <c r="C43" s="105"/>
      <c r="D43" s="105"/>
      <c r="E43" s="23">
        <f>SUM(E38:E42)</f>
        <v>19</v>
      </c>
      <c r="F43" s="28"/>
      <c r="G43" s="28"/>
      <c r="H43" s="28"/>
      <c r="I43" s="29"/>
    </row>
    <row r="44" spans="1:9" ht="42.6" customHeight="1" thickBot="1" x14ac:dyDescent="0.3">
      <c r="A44" s="116" t="s">
        <v>36</v>
      </c>
      <c r="B44" s="117"/>
      <c r="C44" s="117"/>
      <c r="D44" s="117"/>
      <c r="E44" s="117"/>
      <c r="F44" s="30">
        <f>SUM(F38:F42)</f>
        <v>2</v>
      </c>
      <c r="G44" s="118"/>
      <c r="H44" s="118"/>
      <c r="I44" s="119"/>
    </row>
    <row r="45" spans="1:9" ht="72" customHeight="1" thickBot="1" x14ac:dyDescent="0.3">
      <c r="A45" s="59" t="s">
        <v>108</v>
      </c>
      <c r="B45" s="60"/>
      <c r="C45" s="85"/>
      <c r="D45" s="59" t="s">
        <v>17</v>
      </c>
      <c r="E45" s="60"/>
      <c r="F45" s="60"/>
      <c r="G45" s="60"/>
      <c r="H45" s="60"/>
      <c r="I45" s="60"/>
    </row>
    <row r="46" spans="1:9" ht="93" customHeight="1" x14ac:dyDescent="0.25">
      <c r="A46" s="113" t="s">
        <v>18</v>
      </c>
      <c r="B46" s="114"/>
      <c r="C46" s="114"/>
      <c r="D46" s="114"/>
      <c r="E46" s="114"/>
      <c r="F46" s="114"/>
      <c r="G46" s="114"/>
      <c r="H46" s="114"/>
      <c r="I46" s="115"/>
    </row>
    <row r="47" spans="1:9" ht="79.5" customHeight="1" x14ac:dyDescent="0.25">
      <c r="A47" s="110" t="s">
        <v>37</v>
      </c>
      <c r="B47" s="111"/>
      <c r="C47" s="111"/>
      <c r="D47" s="111"/>
      <c r="E47" s="111"/>
      <c r="F47" s="111"/>
      <c r="G47" s="111"/>
      <c r="H47" s="111"/>
      <c r="I47" s="112"/>
    </row>
    <row r="48" spans="1:9" ht="86.25" customHeight="1" x14ac:dyDescent="0.25">
      <c r="A48" s="110" t="s">
        <v>42</v>
      </c>
      <c r="B48" s="111"/>
      <c r="C48" s="111"/>
      <c r="D48" s="111"/>
      <c r="E48" s="111"/>
      <c r="F48" s="111"/>
      <c r="G48" s="111"/>
      <c r="H48" s="111"/>
      <c r="I48" s="112"/>
    </row>
    <row r="49" spans="1:9" ht="66" customHeight="1" x14ac:dyDescent="0.25">
      <c r="A49" s="110" t="s">
        <v>38</v>
      </c>
      <c r="B49" s="111"/>
      <c r="C49" s="111"/>
      <c r="D49" s="111"/>
      <c r="E49" s="111"/>
      <c r="F49" s="111"/>
      <c r="G49" s="111"/>
      <c r="H49" s="111"/>
      <c r="I49" s="112"/>
    </row>
    <row r="50" spans="1:9" ht="78" customHeight="1" x14ac:dyDescent="0.25">
      <c r="A50" s="110" t="s">
        <v>39</v>
      </c>
      <c r="B50" s="111"/>
      <c r="C50" s="111"/>
      <c r="D50" s="111"/>
      <c r="E50" s="111"/>
      <c r="F50" s="111"/>
      <c r="G50" s="111"/>
      <c r="H50" s="111"/>
      <c r="I50" s="112"/>
    </row>
    <row r="51" spans="1:9" ht="210.6" customHeight="1" x14ac:dyDescent="0.25">
      <c r="A51" s="110" t="s">
        <v>43</v>
      </c>
      <c r="B51" s="111"/>
      <c r="C51" s="111"/>
      <c r="D51" s="111"/>
      <c r="E51" s="111"/>
      <c r="F51" s="111"/>
      <c r="G51" s="111"/>
      <c r="H51" s="111"/>
      <c r="I51" s="112"/>
    </row>
    <row r="52" spans="1:9" ht="50.25" customHeight="1" x14ac:dyDescent="0.25">
      <c r="A52" s="110" t="s">
        <v>40</v>
      </c>
      <c r="B52" s="111"/>
      <c r="C52" s="111"/>
      <c r="D52" s="111"/>
      <c r="E52" s="111"/>
      <c r="F52" s="111"/>
      <c r="G52" s="111"/>
      <c r="H52" s="111"/>
      <c r="I52" s="112"/>
    </row>
    <row r="53" spans="1:9" ht="79.900000000000006" customHeight="1" x14ac:dyDescent="0.25">
      <c r="A53" s="120" t="s">
        <v>44</v>
      </c>
      <c r="B53" s="121"/>
      <c r="C53" s="121"/>
      <c r="D53" s="121"/>
      <c r="E53" s="121"/>
      <c r="F53" s="121"/>
      <c r="G53" s="121"/>
      <c r="H53" s="121"/>
      <c r="I53" s="122"/>
    </row>
    <row r="54" spans="1:9" ht="42.6" customHeight="1" thickBot="1" x14ac:dyDescent="0.4">
      <c r="A54" s="101" t="s">
        <v>87</v>
      </c>
      <c r="B54" s="102"/>
      <c r="C54" s="102"/>
      <c r="D54" s="102"/>
      <c r="E54" s="102"/>
      <c r="F54" s="102"/>
      <c r="G54" s="102"/>
      <c r="H54" s="102"/>
      <c r="I54" s="103"/>
    </row>
    <row r="55" spans="1:9" ht="66.75" customHeight="1" thickBot="1" x14ac:dyDescent="0.3">
      <c r="A55" s="113" t="s">
        <v>110</v>
      </c>
      <c r="B55" s="114"/>
      <c r="C55" s="114"/>
      <c r="D55" s="114"/>
      <c r="E55" s="114"/>
      <c r="F55" s="114"/>
      <c r="G55" s="114"/>
      <c r="H55" s="114"/>
      <c r="I55" s="115"/>
    </row>
    <row r="56" spans="1:9" ht="74.25" customHeight="1" x14ac:dyDescent="0.25">
      <c r="A56" s="113" t="s">
        <v>111</v>
      </c>
      <c r="B56" s="114"/>
      <c r="C56" s="114"/>
      <c r="D56" s="114"/>
      <c r="E56" s="114"/>
      <c r="F56" s="114"/>
      <c r="G56" s="114"/>
      <c r="H56" s="114"/>
      <c r="I56" s="115"/>
    </row>
  </sheetData>
  <mergeCells count="46">
    <mergeCell ref="A55:I55"/>
    <mergeCell ref="A56:I56"/>
    <mergeCell ref="A54:I54"/>
    <mergeCell ref="A32:D32"/>
    <mergeCell ref="A33:D33"/>
    <mergeCell ref="A35:I35"/>
    <mergeCell ref="A36:I36"/>
    <mergeCell ref="A51:I51"/>
    <mergeCell ref="A52:I52"/>
    <mergeCell ref="A46:I46"/>
    <mergeCell ref="A47:I47"/>
    <mergeCell ref="A48:I48"/>
    <mergeCell ref="A44:E44"/>
    <mergeCell ref="G44:I44"/>
    <mergeCell ref="A49:I49"/>
    <mergeCell ref="A50:I50"/>
    <mergeCell ref="A43:D43"/>
    <mergeCell ref="A53:I53"/>
    <mergeCell ref="A1:I1"/>
    <mergeCell ref="C2:E2"/>
    <mergeCell ref="F2:G2"/>
    <mergeCell ref="H2:I2"/>
    <mergeCell ref="A3:B3"/>
    <mergeCell ref="D3:F3"/>
    <mergeCell ref="A4:B4"/>
    <mergeCell ref="D4:F4"/>
    <mergeCell ref="A5:B5"/>
    <mergeCell ref="A6:B6"/>
    <mergeCell ref="A7:B7"/>
    <mergeCell ref="C7:I7"/>
    <mergeCell ref="D45:I45"/>
    <mergeCell ref="C6:D6"/>
    <mergeCell ref="B26:B27"/>
    <mergeCell ref="B19:B20"/>
    <mergeCell ref="B21:B23"/>
    <mergeCell ref="E13:I13"/>
    <mergeCell ref="A8:B8"/>
    <mergeCell ref="C8:D8"/>
    <mergeCell ref="A10:B10"/>
    <mergeCell ref="A11:I11"/>
    <mergeCell ref="A9:B9"/>
    <mergeCell ref="C10:D10"/>
    <mergeCell ref="A19:A20"/>
    <mergeCell ref="A34:I34"/>
    <mergeCell ref="B40:B42"/>
    <mergeCell ref="A45:C45"/>
  </mergeCells>
  <printOptions horizontalCentered="1"/>
  <pageMargins left="0.35433070866141736" right="0.35433070866141736" top="0.31496062992125984" bottom="0.39370078740157483" header="0.23622047244094491" footer="0.19685039370078741"/>
  <pageSetup paperSize="9" scale="32" fitToHeight="0" orientation="landscape" errors="blank" r:id="rId1"/>
  <headerFooter alignWithMargins="0">
    <oddFooter>&amp;C&amp;20
Pagina &amp;P di &amp;N</oddFooter>
  </headerFooter>
  <rowBreaks count="3" manualBreakCount="3">
    <brk id="20" max="8" man="1"/>
    <brk id="35" max="8" man="1"/>
    <brk id="45"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Verrastro</vt:lpstr>
      <vt:lpstr>Verrastro!Area_stampa</vt:lpstr>
      <vt:lpstr>Verrastro!Titoli_stampa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2023-09-11T13:38:43Z</cp:lastPrinted>
  <dcterms:created xsi:type="dcterms:W3CDTF">2015-08-13T14:33:33Z</dcterms:created>
  <dcterms:modified xsi:type="dcterms:W3CDTF">2024-07-31T10:37:22Z</dcterms:modified>
</cp:coreProperties>
</file>