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NITA' ANIMALE\"/>
    </mc:Choice>
  </mc:AlternateContent>
  <bookViews>
    <workbookView xWindow="-105" yWindow="-105" windowWidth="15465" windowHeight="7710"/>
  </bookViews>
  <sheets>
    <sheet name="FOGLIO 1" sheetId="4" r:id="rId1"/>
  </sheets>
  <definedNames>
    <definedName name="_xlnm.Print_Area" localSheetId="0">'FOGLIO 1'!$A$1:$I$43</definedName>
    <definedName name="_xlnm.Print_Titles" localSheetId="0">'FOGLIO 1'!$1:$11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17" i="4" s="1"/>
  <c r="F13" i="4" l="1"/>
  <c r="F16" i="4"/>
  <c r="F19" i="4"/>
  <c r="F15" i="4"/>
  <c r="F18" i="4"/>
  <c r="F14" i="4"/>
  <c r="E31" i="4"/>
  <c r="F29" i="4" l="1"/>
  <c r="F30" i="4"/>
  <c r="F27" i="4"/>
  <c r="F26" i="4"/>
  <c r="F32" i="4" s="1"/>
  <c r="F28" i="4"/>
  <c r="F21" i="4"/>
</calcChain>
</file>

<file path=xl/sharedStrings.xml><?xml version="1.0" encoding="utf-8"?>
<sst xmlns="http://schemas.openxmlformats.org/spreadsheetml/2006/main" count="98" uniqueCount="76">
  <si>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</si>
  <si>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</si>
  <si>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</si>
  <si>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</si>
  <si>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</si>
  <si>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</si>
  <si>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</si>
  <si>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</si>
  <si>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</si>
  <si>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</si>
  <si>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</si>
  <si>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</si>
  <si>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</si>
  <si>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</si>
  <si>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</si>
  <si>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</si>
  <si>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</si>
  <si>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t>
  </si>
  <si>
    <t>NOTE DELLA DIREZIONE STRATEGICA:</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</si>
  <si>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</si>
  <si>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</si>
  <si>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Dirigente Responsabile UOSD</t>
  </si>
  <si>
    <t>Direttore Dipartimento di Prevenzione  della Salute e Benessere Animale: Dott. Vito Bochicchio</t>
  </si>
  <si>
    <t>DIRIGENTE VETERINARIO</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</si>
  <si>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</si>
  <si>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</si>
  <si>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</si>
  <si>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 xml:space="preserve">DIPARTIMENTO                                                </t>
  </si>
  <si>
    <t>*Prevenire e reprimere la corruzione e l'illegalità nella P.A.: attuazione della L.n.190/2012.</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</si>
  <si>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</si>
  <si>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</si>
  <si>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</si>
  <si>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</si>
  <si>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</si>
  <si>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</si>
  <si>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</si>
  <si>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</si>
  <si>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</si>
  <si>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</si>
  <si>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</si>
  <si>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</si>
  <si>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</si>
  <si>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DIP. di Prevenzione della Sanità e Benessere Animale</t>
  </si>
  <si>
    <t>ASSOLVIMENTO DEL DEBITO INFORMATIVO 
(AL CONTROLLO DI GESTIONE)</t>
  </si>
  <si>
    <t>numero scheda</t>
  </si>
  <si>
    <t>n. di negatività segnalate dal CdG; n. contestazioni formulate per incompletezza/incongruenza dei dati trasmessi; n. relazioni trasmesse/n. relazioni dovute</t>
  </si>
  <si>
    <t>*Prevenire e reprimere la corruzione e l'illegalità nella P.A.: attuazione della L. n. 190/2012.</t>
  </si>
  <si>
    <t>*Attuare i principi di trasparenza e accesso civico introdotti dal D. Lgs 150/2009 ed estesi dal D. Lgs. 33/2013, come modificato ed integrato dal Decreto Legislativo n. 97/2016</t>
  </si>
  <si>
    <t>PRESIDIO OSPEDALIERO/STRUTTURA TERR.LE</t>
  </si>
  <si>
    <t>ASP</t>
  </si>
  <si>
    <t xml:space="preserve">Risultato atteso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</si>
  <si>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</si>
  <si>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</si>
  <si>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</si>
  <si>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</si>
  <si>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 xml:space="preserve">DISTRIBUZIONE DEL PERCORSO VALUTATIVO  </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</si>
  <si>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</si>
  <si>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</si>
  <si>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</si>
  <si>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</si>
  <si>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UOSD Interarea Zoonosi e randagismo</t>
  </si>
  <si>
    <t xml:space="preserve"> 01.01.2024-31.12.2024</t>
  </si>
  <si>
    <t>numero relazioni</t>
  </si>
  <si>
    <t>Una relazione annuale sulle azioni e attività poste in essere inerenti il randagismo da trasmettere ai signori Sindaci</t>
  </si>
  <si>
    <t>Numero relazioni</t>
  </si>
  <si>
    <t>Trasmettere due relazioni semestrali al Direttore UOC Area C e al Direttore del Dipartimento sanità animale</t>
  </si>
  <si>
    <t>ROSA PIETRO</t>
  </si>
  <si>
    <t>*Monitoraggio delle attività, azioni e iniziative inerenti il randagismo</t>
  </si>
  <si>
    <t>Redazione di un protocollo/procedure</t>
  </si>
  <si>
    <t>P. LA DIREZIONE STRATEGICA</t>
  </si>
  <si>
    <t>*Azioni di raccolta sulle attività  inerenti il randagismo svolte dall'Unità Operativa</t>
  </si>
  <si>
    <t>*Protocolli/Procedure per la gestione dei flussi inerenti il fenomeno del randagismo</t>
  </si>
  <si>
    <t>Stesura di un  protocollo/procedure di collaborazione per la gestione del fenomeno del randagismo che coinvolgono il Dipartimento della salute umana: trasmissione al Direttore del Dipartimento sanità animale e al Direttore Dipartimento salute umana</t>
  </si>
  <si>
    <t xml:space="preserve">SCHEDA DI BUDGET 2024 </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</si>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</sst>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16"/>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91">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1" xfId="2" applyFont="1" applyBorder="1" applyAlignment="1">
      <alignment horizontal="center" vertical="center" wrapText="1"/>
    </xf>
    <xf numFmtId="4" fontId="8" fillId="0" borderId="1" xfId="0" applyNumberFormat="1" applyFont="1" applyBorder="1" applyAlignment="1">
      <alignment horizontal="center" vertical="center"/>
    </xf>
    <xf numFmtId="3" fontId="8" fillId="0" borderId="1" xfId="3" applyNumberFormat="1" applyFont="1" applyBorder="1" applyAlignment="1">
      <alignment horizontal="center" vertical="center" wrapText="1"/>
    </xf>
    <xf numFmtId="1" fontId="8"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6"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11" fillId="4" borderId="5" xfId="0" applyFont="1" applyFill="1" applyBorder="1" applyAlignment="1">
      <alignment horizontal="center" vertical="center" wrapText="1"/>
    </xf>
    <xf numFmtId="0" fontId="8" fillId="4" borderId="8" xfId="0" applyFont="1" applyFill="1" applyBorder="1" applyAlignment="1">
      <alignment vertical="center"/>
    </xf>
    <xf numFmtId="0" fontId="8" fillId="4" borderId="8" xfId="0" applyFont="1" applyFill="1" applyBorder="1" applyAlignment="1">
      <alignment horizontal="left" vertical="center"/>
    </xf>
    <xf numFmtId="0" fontId="8" fillId="0" borderId="5" xfId="0" applyFont="1" applyBorder="1" applyAlignment="1">
      <alignment horizontal="center" vertical="center" textRotation="90" wrapText="1"/>
    </xf>
    <xf numFmtId="0" fontId="8" fillId="0" borderId="5" xfId="0" applyFont="1" applyBorder="1" applyAlignment="1">
      <alignment horizontal="center" vertical="center" wrapText="1"/>
    </xf>
    <xf numFmtId="0" fontId="8" fillId="0" borderId="6" xfId="2" applyFont="1" applyBorder="1" applyAlignment="1">
      <alignment horizontal="center" vertical="center" wrapText="1"/>
    </xf>
    <xf numFmtId="0" fontId="8" fillId="0" borderId="6" xfId="0" applyFont="1" applyBorder="1" applyAlignment="1">
      <alignment horizontal="center" vertical="center"/>
    </xf>
    <xf numFmtId="49" fontId="8" fillId="3" borderId="6" xfId="0" applyNumberFormat="1" applyFont="1" applyFill="1" applyBorder="1" applyAlignment="1">
      <alignment horizontal="center" vertical="center" wrapText="1"/>
    </xf>
    <xf numFmtId="0" fontId="8" fillId="0" borderId="6" xfId="0" applyFont="1" applyBorder="1" applyAlignment="1">
      <alignment horizontal="center" vertical="center" wrapText="1"/>
    </xf>
    <xf numFmtId="1" fontId="8" fillId="0" borderId="6" xfId="0" applyNumberFormat="1" applyFont="1" applyBorder="1" applyAlignment="1">
      <alignment horizontal="center" vertical="center" wrapText="1"/>
    </xf>
    <xf numFmtId="0" fontId="8" fillId="4"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6" fillId="4" borderId="1" xfId="0" applyFont="1" applyFill="1" applyBorder="1" applyAlignment="1">
      <alignment horizontal="center" vertical="center" wrapText="1"/>
    </xf>
    <xf numFmtId="1" fontId="8" fillId="0" borderId="13" xfId="0" applyNumberFormat="1" applyFont="1" applyBorder="1" applyAlignment="1">
      <alignment horizontal="center" vertical="center" wrapText="1"/>
    </xf>
    <xf numFmtId="1" fontId="8" fillId="0" borderId="19" xfId="0" applyNumberFormat="1" applyFont="1" applyBorder="1" applyAlignment="1">
      <alignment horizontal="center" vertical="center" wrapText="1"/>
    </xf>
    <xf numFmtId="0" fontId="6" fillId="4" borderId="0" xfId="0" applyFont="1" applyFill="1" applyAlignment="1">
      <alignment horizontal="left" vertical="center" wrapText="1"/>
    </xf>
    <xf numFmtId="164" fontId="8" fillId="4" borderId="0" xfId="0" applyNumberFormat="1" applyFont="1" applyFill="1" applyAlignment="1">
      <alignment vertical="center"/>
    </xf>
    <xf numFmtId="0" fontId="8" fillId="4" borderId="0" xfId="0" applyFont="1" applyFill="1" applyAlignment="1">
      <alignment vertical="center"/>
    </xf>
    <xf numFmtId="164" fontId="8" fillId="4" borderId="0" xfId="0" applyNumberFormat="1" applyFont="1" applyFill="1" applyAlignment="1">
      <alignment horizontal="left" vertical="center"/>
    </xf>
    <xf numFmtId="0" fontId="8" fillId="4" borderId="0" xfId="0" applyFont="1" applyFill="1" applyAlignment="1">
      <alignment horizontal="left" vertical="center"/>
    </xf>
    <xf numFmtId="1" fontId="8" fillId="4" borderId="0" xfId="0" applyNumberFormat="1" applyFont="1" applyFill="1" applyAlignment="1">
      <alignment horizontal="center" vertical="center"/>
    </xf>
    <xf numFmtId="0" fontId="8" fillId="4" borderId="0" xfId="0" applyFont="1" applyFill="1" applyAlignment="1">
      <alignment horizontal="left" vertical="center" wrapText="1"/>
    </xf>
    <xf numFmtId="0" fontId="8" fillId="0" borderId="1" xfId="1" applyFont="1" applyBorder="1" applyAlignment="1">
      <alignment horizontal="center" vertical="center" wrapText="1"/>
    </xf>
    <xf numFmtId="0" fontId="9" fillId="4" borderId="5" xfId="0" applyFont="1" applyFill="1" applyBorder="1" applyAlignment="1">
      <alignment vertical="center" wrapText="1"/>
    </xf>
    <xf numFmtId="0" fontId="9" fillId="4" borderId="1" xfId="0" applyFont="1" applyFill="1" applyBorder="1" applyAlignment="1">
      <alignment vertical="center" wrapText="1"/>
    </xf>
    <xf numFmtId="0" fontId="9" fillId="4" borderId="6" xfId="0" applyFont="1" applyFill="1" applyBorder="1" applyAlignment="1">
      <alignment vertical="center" wrapText="1"/>
    </xf>
    <xf numFmtId="0" fontId="6" fillId="4" borderId="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9" fillId="4" borderId="14" xfId="0" applyFont="1" applyFill="1" applyBorder="1" applyAlignment="1">
      <alignment vertical="center" wrapText="1"/>
    </xf>
    <xf numFmtId="0" fontId="9" fillId="4" borderId="15" xfId="0" applyFont="1" applyFill="1" applyBorder="1" applyAlignment="1">
      <alignment vertical="center" wrapText="1"/>
    </xf>
    <xf numFmtId="0" fontId="9" fillId="4" borderId="20" xfId="0" applyFont="1" applyFill="1" applyBorder="1" applyAlignment="1">
      <alignment vertical="center"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7" fillId="5"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0" fontId="8" fillId="4" borderId="7" xfId="0" applyFont="1" applyFill="1" applyBorder="1" applyAlignment="1">
      <alignment horizontal="left" vertical="center"/>
    </xf>
    <xf numFmtId="0" fontId="8" fillId="4" borderId="0" xfId="0" applyFont="1" applyFill="1" applyAlignment="1">
      <alignment horizontal="left"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6" xfId="0" applyFont="1" applyFill="1" applyBorder="1" applyAlignment="1">
      <alignment horizontal="center" vertical="center"/>
    </xf>
    <xf numFmtId="0" fontId="6" fillId="4" borderId="7" xfId="0" applyFont="1" applyFill="1" applyBorder="1" applyAlignment="1">
      <alignment horizontal="left" vertical="center" wrapText="1"/>
    </xf>
    <xf numFmtId="0" fontId="6" fillId="4" borderId="0" xfId="0" applyFont="1" applyFill="1" applyAlignment="1">
      <alignment horizontal="left" vertical="center" wrapText="1"/>
    </xf>
    <xf numFmtId="0" fontId="0" fillId="0" borderId="0" xfId="0" applyAlignment="1">
      <alignment horizontal="left" vertic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4" borderId="16"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7" xfId="0" applyFont="1" applyFill="1" applyBorder="1" applyAlignment="1">
      <alignment vertical="center"/>
    </xf>
    <xf numFmtId="0" fontId="0" fillId="0" borderId="0" xfId="0" applyAlignment="1">
      <alignment vertical="center"/>
    </xf>
    <xf numFmtId="0" fontId="8" fillId="4"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xf numFmtId="0" fontId="8" fillId="3" borderId="5" xfId="0" applyFont="1" applyFill="1" applyBorder="1" applyAlignment="1">
      <alignment horizontal="left" vertical="center" wrapText="1"/>
    </xf>
    <xf numFmtId="0" fontId="8" fillId="3" borderId="1" xfId="0" applyFont="1" applyFill="1" applyBorder="1" applyAlignment="1">
      <alignment horizontal="left"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6" fillId="4" borderId="21"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6" fillId="4" borderId="23" xfId="0" applyFont="1" applyFill="1" applyBorder="1" applyAlignment="1">
      <alignment horizontal="left" vertical="center" wrapText="1"/>
    </xf>
  </cellXfs>
  <cellStyles count="7">
    <cellStyle name="Normale" xfId="0" builtinId="0"/>
    <cellStyle name="Normale 2 3" xfId="3"/>
    <cellStyle name="Normale 3" xfId="1"/>
    <cellStyle name="Normale 4" xfId="2"/>
    <cellStyle name="Normale 8" xfId="4"/>
    <cellStyle name="Normale 8 2" xfId="6"/>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63500</xdr:rowOff>
    </xdr:from>
    <xdr:to>
      <xdr:col>1</xdr:col>
      <xdr:colOff>1095375</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9375" y="63500"/>
          <a:ext cx="2317750"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tabSelected="1" zoomScale="60" zoomScaleNormal="60" workbookViewId="0">
      <selection sqref="A1:I43"/>
    </sheetView>
  </sheetViews>
  <sheetFormatPr defaultColWidth="9.140625" defaultRowHeight="23.25" x14ac:dyDescent="0.25"/>
  <cols>
    <col min="1" max="1" width="19.5703125" style="9" customWidth="1"/>
    <col min="2" max="2" width="50" style="10" customWidth="1"/>
    <col min="3" max="3" width="63" style="10" customWidth="1"/>
    <col min="4" max="4" width="92.85546875" style="10" customWidth="1"/>
    <col min="5" max="5" width="22.42578125" style="11" customWidth="1"/>
    <col min="6" max="6" width="22.42578125" style="12" customWidth="1"/>
    <col min="7" max="9" width="22.42578125" style="13" customWidth="1"/>
    <col min="10" max="16384" width="9.140625" style="1"/>
  </cols>
  <sheetData>
    <row r="1" spans="1:9" ht="68.25" customHeight="1" x14ac:dyDescent="0.25">
      <c r="A1" s="55" t="s">
        <v>0</v>
      </c>
      <c r="B1" s="56"/>
      <c r="C1" s="56"/>
      <c r="D1" s="56"/>
      <c r="E1" s="56"/>
      <c r="F1" s="56"/>
      <c r="G1" s="56"/>
      <c r="H1" s="56"/>
      <c r="I1" s="57"/>
    </row>
    <row r="2" spans="1:9" ht="45.75" customHeight="1" x14ac:dyDescent="0.25">
      <c r="A2" s="20" t="s">
        <v>44</v>
      </c>
      <c r="B2" s="35">
        <v>48</v>
      </c>
      <c r="C2" s="58" t="s">
        <v>73</v>
      </c>
      <c r="D2" s="58"/>
      <c r="E2" s="58"/>
      <c r="F2" s="59" t="s">
        <v>1</v>
      </c>
      <c r="G2" s="59"/>
      <c r="H2" s="59" t="s">
        <v>61</v>
      </c>
      <c r="I2" s="60"/>
    </row>
    <row r="3" spans="1:9" ht="18.75" customHeight="1" x14ac:dyDescent="0.25">
      <c r="A3" s="68" t="s">
        <v>2</v>
      </c>
      <c r="B3" s="69"/>
      <c r="C3" s="38" t="s">
        <v>66</v>
      </c>
      <c r="D3" s="69"/>
      <c r="E3" s="69"/>
      <c r="F3" s="39"/>
      <c r="G3" s="40"/>
      <c r="H3" s="40"/>
      <c r="I3" s="21"/>
    </row>
    <row r="4" spans="1:9" ht="18.75" customHeight="1" x14ac:dyDescent="0.25">
      <c r="A4" s="68" t="s">
        <v>3</v>
      </c>
      <c r="B4" s="69"/>
      <c r="C4" s="44" t="s">
        <v>23</v>
      </c>
      <c r="D4" s="69"/>
      <c r="E4" s="69"/>
      <c r="F4" s="41"/>
      <c r="G4" s="42"/>
      <c r="H4" s="42"/>
      <c r="I4" s="22"/>
    </row>
    <row r="5" spans="1:9" x14ac:dyDescent="0.25">
      <c r="A5" s="63" t="s">
        <v>4</v>
      </c>
      <c r="B5" s="64"/>
      <c r="C5" s="40" t="s">
        <v>21</v>
      </c>
      <c r="D5" s="40"/>
      <c r="E5" s="43"/>
      <c r="F5" s="41"/>
      <c r="G5" s="42"/>
      <c r="H5" s="42"/>
      <c r="I5" s="22"/>
    </row>
    <row r="6" spans="1:9" x14ac:dyDescent="0.25">
      <c r="A6" s="63" t="s">
        <v>5</v>
      </c>
      <c r="B6" s="70"/>
      <c r="C6" s="42" t="s">
        <v>60</v>
      </c>
      <c r="D6" s="64"/>
      <c r="E6" s="64"/>
      <c r="F6" s="41"/>
      <c r="G6" s="42"/>
      <c r="H6" s="42"/>
      <c r="I6" s="22"/>
    </row>
    <row r="7" spans="1:9" ht="24" customHeight="1" x14ac:dyDescent="0.25">
      <c r="A7" s="76" t="s">
        <v>27</v>
      </c>
      <c r="B7" s="77"/>
      <c r="C7" s="64" t="s">
        <v>42</v>
      </c>
      <c r="D7" s="64"/>
      <c r="E7" s="43"/>
      <c r="F7" s="41"/>
      <c r="G7" s="42"/>
      <c r="H7" s="42"/>
      <c r="I7" s="22"/>
    </row>
    <row r="8" spans="1:9" x14ac:dyDescent="0.25">
      <c r="A8" s="63" t="s">
        <v>48</v>
      </c>
      <c r="B8" s="70"/>
      <c r="C8" s="42" t="s">
        <v>49</v>
      </c>
      <c r="D8" s="42"/>
      <c r="E8" s="43"/>
      <c r="F8" s="41"/>
      <c r="G8" s="42"/>
      <c r="H8" s="42"/>
      <c r="I8" s="22"/>
    </row>
    <row r="9" spans="1:9" ht="23.25" customHeight="1" x14ac:dyDescent="0.25">
      <c r="A9" s="63" t="s">
        <v>6</v>
      </c>
      <c r="B9" s="64"/>
      <c r="C9" s="64" t="s">
        <v>22</v>
      </c>
      <c r="D9" s="64"/>
      <c r="E9" s="43"/>
      <c r="F9" s="39"/>
      <c r="G9" s="40"/>
      <c r="H9" s="40"/>
      <c r="I9" s="21"/>
    </row>
    <row r="10" spans="1:9" x14ac:dyDescent="0.25">
      <c r="A10" s="65" t="s">
        <v>55</v>
      </c>
      <c r="B10" s="66"/>
      <c r="C10" s="66"/>
      <c r="D10" s="66"/>
      <c r="E10" s="66"/>
      <c r="F10" s="66"/>
      <c r="G10" s="66"/>
      <c r="H10" s="66"/>
      <c r="I10" s="67"/>
    </row>
    <row r="11" spans="1:9" s="2" customFormat="1" ht="69.75" x14ac:dyDescent="0.25">
      <c r="A11" s="30" t="s">
        <v>7</v>
      </c>
      <c r="B11" s="18" t="s">
        <v>8</v>
      </c>
      <c r="C11" s="31" t="s">
        <v>9</v>
      </c>
      <c r="D11" s="31" t="s">
        <v>50</v>
      </c>
      <c r="E11" s="19" t="s">
        <v>10</v>
      </c>
      <c r="F11" s="31" t="s">
        <v>11</v>
      </c>
      <c r="G11" s="31" t="s">
        <v>51</v>
      </c>
      <c r="H11" s="31" t="s">
        <v>12</v>
      </c>
      <c r="I11" s="32" t="s">
        <v>13</v>
      </c>
    </row>
    <row r="12" spans="1:9" s="2" customFormat="1" ht="183" customHeight="1" x14ac:dyDescent="0.25">
      <c r="A12" s="23" t="s">
        <v>24</v>
      </c>
      <c r="B12" s="3" t="s">
        <v>19</v>
      </c>
      <c r="C12" s="4" t="s">
        <v>25</v>
      </c>
      <c r="D12" s="4" t="s">
        <v>56</v>
      </c>
      <c r="E12" s="86" t="s">
        <v>26</v>
      </c>
      <c r="F12" s="86"/>
      <c r="G12" s="86"/>
      <c r="H12" s="86"/>
      <c r="I12" s="87"/>
    </row>
    <row r="13" spans="1:9" s="2" customFormat="1" ht="209.25" x14ac:dyDescent="0.25">
      <c r="A13" s="24">
        <v>1</v>
      </c>
      <c r="B13" s="3" t="s">
        <v>43</v>
      </c>
      <c r="C13" s="4" t="s">
        <v>45</v>
      </c>
      <c r="D13" s="4" t="s">
        <v>52</v>
      </c>
      <c r="E13" s="33">
        <v>5</v>
      </c>
      <c r="F13" s="5">
        <f>+E13/E$20*100</f>
        <v>19.230769230769234</v>
      </c>
      <c r="G13" s="33"/>
      <c r="H13" s="33"/>
      <c r="I13" s="34"/>
    </row>
    <row r="14" spans="1:9" s="2" customFormat="1" ht="174" customHeight="1" x14ac:dyDescent="0.25">
      <c r="A14" s="24">
        <v>2</v>
      </c>
      <c r="B14" s="3" t="s">
        <v>36</v>
      </c>
      <c r="C14" s="4" t="s">
        <v>37</v>
      </c>
      <c r="D14" s="4" t="s">
        <v>53</v>
      </c>
      <c r="E14" s="6">
        <v>2</v>
      </c>
      <c r="F14" s="5">
        <f t="shared" ref="F14:F19" si="0">+E14/E$20*100</f>
        <v>7.6923076923076925</v>
      </c>
      <c r="G14" s="33"/>
      <c r="H14" s="3"/>
      <c r="I14" s="34"/>
    </row>
    <row r="15" spans="1:9" s="2" customFormat="1" ht="187.5" customHeight="1" x14ac:dyDescent="0.25">
      <c r="A15" s="24">
        <v>3</v>
      </c>
      <c r="B15" s="3" t="s">
        <v>46</v>
      </c>
      <c r="C15" s="3" t="s">
        <v>14</v>
      </c>
      <c r="D15" s="4" t="s">
        <v>53</v>
      </c>
      <c r="E15" s="3">
        <v>2</v>
      </c>
      <c r="F15" s="5">
        <f t="shared" si="0"/>
        <v>7.6923076923076925</v>
      </c>
      <c r="G15" s="4"/>
      <c r="H15" s="3"/>
      <c r="I15" s="25"/>
    </row>
    <row r="16" spans="1:9" s="2" customFormat="1" ht="93" customHeight="1" x14ac:dyDescent="0.25">
      <c r="A16" s="24">
        <v>4</v>
      </c>
      <c r="B16" s="45" t="s">
        <v>70</v>
      </c>
      <c r="C16" s="45" t="s">
        <v>62</v>
      </c>
      <c r="D16" s="3" t="s">
        <v>63</v>
      </c>
      <c r="E16" s="45">
        <v>5</v>
      </c>
      <c r="F16" s="5">
        <f t="shared" si="0"/>
        <v>19.230769230769234</v>
      </c>
      <c r="G16" s="4"/>
      <c r="H16" s="4"/>
      <c r="I16" s="25"/>
    </row>
    <row r="17" spans="1:9" s="2" customFormat="1" ht="119.25" customHeight="1" x14ac:dyDescent="0.25">
      <c r="A17" s="24">
        <v>5</v>
      </c>
      <c r="B17" s="45" t="s">
        <v>71</v>
      </c>
      <c r="C17" s="45" t="s">
        <v>68</v>
      </c>
      <c r="D17" s="3" t="s">
        <v>72</v>
      </c>
      <c r="E17" s="45">
        <v>5</v>
      </c>
      <c r="F17" s="5">
        <f t="shared" si="0"/>
        <v>19.230769230769234</v>
      </c>
      <c r="G17" s="4"/>
      <c r="H17" s="4"/>
      <c r="I17" s="25"/>
    </row>
    <row r="18" spans="1:9" ht="114.75" customHeight="1" x14ac:dyDescent="0.25">
      <c r="A18" s="24">
        <v>6</v>
      </c>
      <c r="B18" s="45" t="s">
        <v>67</v>
      </c>
      <c r="C18" s="45" t="s">
        <v>64</v>
      </c>
      <c r="D18" s="3" t="s">
        <v>65</v>
      </c>
      <c r="E18" s="3">
        <v>5</v>
      </c>
      <c r="F18" s="5">
        <f t="shared" si="0"/>
        <v>19.230769230769234</v>
      </c>
      <c r="G18" s="15"/>
      <c r="H18" s="15"/>
      <c r="I18" s="26"/>
    </row>
    <row r="19" spans="1:9" ht="162.75" x14ac:dyDescent="0.25">
      <c r="A19" s="24">
        <v>7</v>
      </c>
      <c r="B19" s="3" t="s">
        <v>57</v>
      </c>
      <c r="C19" s="3" t="s">
        <v>58</v>
      </c>
      <c r="D19" s="3" t="s">
        <v>59</v>
      </c>
      <c r="E19" s="3">
        <v>2</v>
      </c>
      <c r="F19" s="5">
        <f t="shared" si="0"/>
        <v>7.6923076923076925</v>
      </c>
      <c r="G19" s="15"/>
      <c r="H19" s="15"/>
      <c r="I19" s="26"/>
    </row>
    <row r="20" spans="1:9" ht="37.5" customHeight="1" x14ac:dyDescent="0.25">
      <c r="A20" s="84" t="s">
        <v>15</v>
      </c>
      <c r="B20" s="85"/>
      <c r="C20" s="85"/>
      <c r="D20" s="85"/>
      <c r="E20" s="7">
        <f>SUM(E13:E19)</f>
        <v>26</v>
      </c>
      <c r="F20" s="8"/>
      <c r="G20" s="8"/>
      <c r="H20" s="8"/>
      <c r="I20" s="27"/>
    </row>
    <row r="21" spans="1:9" x14ac:dyDescent="0.25">
      <c r="A21" s="84" t="s">
        <v>16</v>
      </c>
      <c r="B21" s="85"/>
      <c r="C21" s="85"/>
      <c r="D21" s="85"/>
      <c r="E21" s="8"/>
      <c r="F21" s="7">
        <f>SUM(F13:F19)</f>
        <v>100.00000000000001</v>
      </c>
      <c r="G21" s="8"/>
      <c r="H21" s="8"/>
      <c r="I21" s="27"/>
    </row>
    <row r="22" spans="1:9" ht="36" customHeight="1" x14ac:dyDescent="0.25">
      <c r="A22" s="81" t="s">
        <v>17</v>
      </c>
      <c r="B22" s="82"/>
      <c r="C22" s="82"/>
      <c r="D22" s="82"/>
      <c r="E22" s="82"/>
      <c r="F22" s="82"/>
      <c r="G22" s="82"/>
      <c r="H22" s="82"/>
      <c r="I22" s="83"/>
    </row>
    <row r="23" spans="1:9" ht="35.450000000000003" customHeight="1" x14ac:dyDescent="0.25">
      <c r="A23" s="81" t="s">
        <v>18</v>
      </c>
      <c r="B23" s="82"/>
      <c r="C23" s="82"/>
      <c r="D23" s="82"/>
      <c r="E23" s="82"/>
      <c r="F23" s="82"/>
      <c r="G23" s="82"/>
      <c r="H23" s="82"/>
      <c r="I23" s="83"/>
    </row>
    <row r="24" spans="1:9" ht="51.75" customHeight="1" x14ac:dyDescent="0.25">
      <c r="A24" s="78" t="s">
        <v>54</v>
      </c>
      <c r="B24" s="79"/>
      <c r="C24" s="79"/>
      <c r="D24" s="79"/>
      <c r="E24" s="79"/>
      <c r="F24" s="79"/>
      <c r="G24" s="79"/>
      <c r="H24" s="79"/>
      <c r="I24" s="80"/>
    </row>
    <row r="25" spans="1:9" ht="66" customHeight="1" x14ac:dyDescent="0.25">
      <c r="A25" s="30" t="s">
        <v>7</v>
      </c>
      <c r="B25" s="18" t="s">
        <v>8</v>
      </c>
      <c r="C25" s="31" t="s">
        <v>9</v>
      </c>
      <c r="D25" s="31" t="s">
        <v>50</v>
      </c>
      <c r="E25" s="19" t="s">
        <v>10</v>
      </c>
      <c r="F25" s="31" t="s">
        <v>11</v>
      </c>
      <c r="G25" s="31" t="s">
        <v>51</v>
      </c>
      <c r="H25" s="31" t="s">
        <v>12</v>
      </c>
      <c r="I25" s="32" t="s">
        <v>13</v>
      </c>
    </row>
    <row r="26" spans="1:9" ht="139.5" x14ac:dyDescent="0.25">
      <c r="A26" s="24">
        <v>1</v>
      </c>
      <c r="B26" s="3" t="s">
        <v>47</v>
      </c>
      <c r="C26" s="4" t="s">
        <v>37</v>
      </c>
      <c r="D26" s="3" t="s">
        <v>40</v>
      </c>
      <c r="E26" s="3">
        <v>2</v>
      </c>
      <c r="F26" s="16">
        <f>+E26/E$31*2</f>
        <v>0.21052631578947367</v>
      </c>
      <c r="G26" s="3"/>
      <c r="H26" s="3"/>
      <c r="I26" s="28"/>
    </row>
    <row r="27" spans="1:9" ht="185.25" customHeight="1" x14ac:dyDescent="0.25">
      <c r="A27" s="24">
        <v>2</v>
      </c>
      <c r="B27" s="3" t="s">
        <v>28</v>
      </c>
      <c r="C27" s="3" t="s">
        <v>14</v>
      </c>
      <c r="D27" s="4" t="s">
        <v>53</v>
      </c>
      <c r="E27" s="4">
        <v>2</v>
      </c>
      <c r="F27" s="16">
        <f t="shared" ref="F27:F30" si="1">+E27/E$31*2</f>
        <v>0.21052631578947367</v>
      </c>
      <c r="G27" s="3"/>
      <c r="H27" s="3"/>
      <c r="I27" s="28"/>
    </row>
    <row r="28" spans="1:9" ht="113.25" customHeight="1" x14ac:dyDescent="0.25">
      <c r="A28" s="24">
        <v>3</v>
      </c>
      <c r="B28" s="45" t="s">
        <v>70</v>
      </c>
      <c r="C28" s="45" t="s">
        <v>62</v>
      </c>
      <c r="D28" s="3" t="s">
        <v>63</v>
      </c>
      <c r="E28" s="45">
        <v>5</v>
      </c>
      <c r="F28" s="16">
        <f t="shared" si="1"/>
        <v>0.52631578947368418</v>
      </c>
      <c r="G28" s="3"/>
      <c r="H28" s="3"/>
      <c r="I28" s="28"/>
    </row>
    <row r="29" spans="1:9" ht="113.25" customHeight="1" x14ac:dyDescent="0.25">
      <c r="A29" s="24">
        <v>4</v>
      </c>
      <c r="B29" s="45" t="s">
        <v>71</v>
      </c>
      <c r="C29" s="45" t="s">
        <v>68</v>
      </c>
      <c r="D29" s="3" t="s">
        <v>72</v>
      </c>
      <c r="E29" s="45">
        <v>5</v>
      </c>
      <c r="F29" s="16">
        <f t="shared" si="1"/>
        <v>0.52631578947368418</v>
      </c>
      <c r="G29" s="3"/>
      <c r="H29" s="3"/>
      <c r="I29" s="28"/>
    </row>
    <row r="30" spans="1:9" ht="77.25" customHeight="1" x14ac:dyDescent="0.25">
      <c r="A30" s="24">
        <v>5</v>
      </c>
      <c r="B30" s="45" t="s">
        <v>67</v>
      </c>
      <c r="C30" s="45" t="s">
        <v>64</v>
      </c>
      <c r="D30" s="3" t="s">
        <v>65</v>
      </c>
      <c r="E30" s="3">
        <v>5</v>
      </c>
      <c r="F30" s="16">
        <f t="shared" si="1"/>
        <v>0.52631578947368418</v>
      </c>
      <c r="G30" s="3"/>
      <c r="H30" s="3"/>
      <c r="I30" s="28"/>
    </row>
    <row r="31" spans="1:9" ht="54.75" customHeight="1" x14ac:dyDescent="0.25">
      <c r="A31" s="61" t="s">
        <v>29</v>
      </c>
      <c r="B31" s="62"/>
      <c r="C31" s="62"/>
      <c r="D31" s="62"/>
      <c r="E31" s="17">
        <f>SUM(E26:E30)</f>
        <v>19</v>
      </c>
      <c r="F31" s="16"/>
      <c r="G31" s="17"/>
      <c r="H31" s="17"/>
      <c r="I31" s="29"/>
    </row>
    <row r="32" spans="1:9" ht="51.75" customHeight="1" thickBot="1" x14ac:dyDescent="0.3">
      <c r="A32" s="71" t="s">
        <v>30</v>
      </c>
      <c r="B32" s="72"/>
      <c r="C32" s="72"/>
      <c r="D32" s="72"/>
      <c r="E32" s="72"/>
      <c r="F32" s="36">
        <f>SUM(F26:F31)</f>
        <v>2</v>
      </c>
      <c r="G32" s="36"/>
      <c r="H32" s="36"/>
      <c r="I32" s="37"/>
    </row>
    <row r="33" spans="1:9" ht="70.5" customHeight="1" thickBot="1" x14ac:dyDescent="0.3">
      <c r="A33" s="73" t="s">
        <v>69</v>
      </c>
      <c r="B33" s="74"/>
      <c r="C33" s="74"/>
      <c r="D33" s="75"/>
      <c r="E33" s="73" t="s">
        <v>31</v>
      </c>
      <c r="F33" s="74"/>
      <c r="G33" s="74"/>
      <c r="H33" s="74"/>
      <c r="I33" s="75"/>
    </row>
    <row r="34" spans="1:9" ht="86.25" customHeight="1" x14ac:dyDescent="0.25">
      <c r="A34" s="52" t="s">
        <v>20</v>
      </c>
      <c r="B34" s="53"/>
      <c r="C34" s="53"/>
      <c r="D34" s="53"/>
      <c r="E34" s="53"/>
      <c r="F34" s="53"/>
      <c r="G34" s="53"/>
      <c r="H34" s="53"/>
      <c r="I34" s="54"/>
    </row>
    <row r="35" spans="1:9" ht="60" customHeight="1" x14ac:dyDescent="0.25">
      <c r="A35" s="46" t="s">
        <v>32</v>
      </c>
      <c r="B35" s="47"/>
      <c r="C35" s="47"/>
      <c r="D35" s="47"/>
      <c r="E35" s="47"/>
      <c r="F35" s="47"/>
      <c r="G35" s="47"/>
      <c r="H35" s="47"/>
      <c r="I35" s="48"/>
    </row>
    <row r="36" spans="1:9" ht="72" customHeight="1" x14ac:dyDescent="0.25">
      <c r="A36" s="46" t="s">
        <v>38</v>
      </c>
      <c r="B36" s="47"/>
      <c r="C36" s="47"/>
      <c r="D36" s="47"/>
      <c r="E36" s="47"/>
      <c r="F36" s="47"/>
      <c r="G36" s="47"/>
      <c r="H36" s="47"/>
      <c r="I36" s="48"/>
    </row>
    <row r="37" spans="1:9" ht="54" customHeight="1" x14ac:dyDescent="0.25">
      <c r="A37" s="46" t="s">
        <v>33</v>
      </c>
      <c r="B37" s="47"/>
      <c r="C37" s="47"/>
      <c r="D37" s="47"/>
      <c r="E37" s="47"/>
      <c r="F37" s="47"/>
      <c r="G37" s="47"/>
      <c r="H37" s="47"/>
      <c r="I37" s="48"/>
    </row>
    <row r="38" spans="1:9" ht="67.900000000000006" customHeight="1" x14ac:dyDescent="0.25">
      <c r="A38" s="46" t="s">
        <v>34</v>
      </c>
      <c r="B38" s="47"/>
      <c r="C38" s="47"/>
      <c r="D38" s="47"/>
      <c r="E38" s="47"/>
      <c r="F38" s="47"/>
      <c r="G38" s="47"/>
      <c r="H38" s="47"/>
      <c r="I38" s="48"/>
    </row>
    <row r="39" spans="1:9" ht="216" customHeight="1" x14ac:dyDescent="0.25">
      <c r="A39" s="46" t="s">
        <v>39</v>
      </c>
      <c r="B39" s="47"/>
      <c r="C39" s="47"/>
      <c r="D39" s="47"/>
      <c r="E39" s="47"/>
      <c r="F39" s="47"/>
      <c r="G39" s="47"/>
      <c r="H39" s="47"/>
      <c r="I39" s="48"/>
    </row>
    <row r="40" spans="1:9" ht="35.450000000000003" customHeight="1" x14ac:dyDescent="0.25">
      <c r="A40" s="46" t="s">
        <v>35</v>
      </c>
      <c r="B40" s="47"/>
      <c r="C40" s="47"/>
      <c r="D40" s="47"/>
      <c r="E40" s="47"/>
      <c r="F40" s="47"/>
      <c r="G40" s="47"/>
      <c r="H40" s="47"/>
      <c r="I40" s="48"/>
    </row>
    <row r="41" spans="1:9" ht="67.5" customHeight="1" thickBot="1" x14ac:dyDescent="0.3">
      <c r="A41" s="49" t="s">
        <v>41</v>
      </c>
      <c r="B41" s="50"/>
      <c r="C41" s="50"/>
      <c r="D41" s="50"/>
      <c r="E41" s="50"/>
      <c r="F41" s="50"/>
      <c r="G41" s="50"/>
      <c r="H41" s="50"/>
      <c r="I41" s="51"/>
    </row>
    <row r="42" spans="1:9" ht="24" thickBot="1" x14ac:dyDescent="0.3">
      <c r="A42" s="88" t="s">
        <v>74</v>
      </c>
      <c r="B42" s="89"/>
      <c r="C42" s="89"/>
      <c r="D42" s="89"/>
      <c r="E42" s="89"/>
      <c r="F42" s="89"/>
      <c r="G42" s="89"/>
      <c r="H42" s="89"/>
      <c r="I42" s="90"/>
    </row>
    <row r="43" spans="1:9" ht="24" thickBot="1" x14ac:dyDescent="0.3">
      <c r="A43" s="88" t="s">
        <v>75</v>
      </c>
      <c r="B43" s="89"/>
      <c r="C43" s="89"/>
      <c r="D43" s="89"/>
      <c r="E43" s="89"/>
      <c r="F43" s="89"/>
      <c r="G43" s="89"/>
      <c r="H43" s="89"/>
      <c r="I43" s="90"/>
    </row>
    <row r="44" spans="1:9" x14ac:dyDescent="0.25">
      <c r="H44" s="14"/>
    </row>
  </sheetData>
  <mergeCells count="37">
    <mergeCell ref="A42:I42"/>
    <mergeCell ref="A43:I43"/>
    <mergeCell ref="A32:E32"/>
    <mergeCell ref="E33:I33"/>
    <mergeCell ref="A7:B7"/>
    <mergeCell ref="A8:B8"/>
    <mergeCell ref="A24:I24"/>
    <mergeCell ref="A23:I23"/>
    <mergeCell ref="A22:I22"/>
    <mergeCell ref="A20:D20"/>
    <mergeCell ref="A21:D21"/>
    <mergeCell ref="E12:I12"/>
    <mergeCell ref="A33:D33"/>
    <mergeCell ref="A1:I1"/>
    <mergeCell ref="C2:E2"/>
    <mergeCell ref="F2:G2"/>
    <mergeCell ref="H2:I2"/>
    <mergeCell ref="A31:D31"/>
    <mergeCell ref="A9:B9"/>
    <mergeCell ref="C9:D9"/>
    <mergeCell ref="A10:I10"/>
    <mergeCell ref="A3:B3"/>
    <mergeCell ref="D3:E3"/>
    <mergeCell ref="A4:B4"/>
    <mergeCell ref="D4:E4"/>
    <mergeCell ref="A5:B5"/>
    <mergeCell ref="D6:E6"/>
    <mergeCell ref="C7:D7"/>
    <mergeCell ref="A6:B6"/>
    <mergeCell ref="A39:I39"/>
    <mergeCell ref="A40:I40"/>
    <mergeCell ref="A41:I41"/>
    <mergeCell ref="A34:I34"/>
    <mergeCell ref="A35:I35"/>
    <mergeCell ref="A36:I36"/>
    <mergeCell ref="A37:I37"/>
    <mergeCell ref="A38:I38"/>
  </mergeCells>
  <pageMargins left="0.23622047244094491" right="0.23622047244094491" top="0.44" bottom="0.55000000000000004" header="0.31496062992125984" footer="0.31496062992125984"/>
  <pageSetup paperSize="9" scale="42" fitToHeight="0" orientation="landscape" r:id="rId1"/>
  <headerFooter>
    <oddFooter>&amp;C&amp;20Pagina &amp;P di &amp;N</oddFooter>
  </headerFooter>
  <rowBreaks count="3" manualBreakCount="3">
    <brk id="16" max="8" man="1"/>
    <brk id="23"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2024-04-10T08:18:00Z</cp:lastPrinted>
  <dcterms:created xsi:type="dcterms:W3CDTF">2015-08-13T14:31:46Z</dcterms:created>
  <dcterms:modified xsi:type="dcterms:W3CDTF">2024-07-31T10:43:29Z</dcterms:modified>
</cp:coreProperties>
</file>