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POST Acuzie\"/>
    </mc:Choice>
  </mc:AlternateContent>
  <bookViews>
    <workbookView xWindow="-120" yWindow="-120" windowWidth="29040" windowHeight="15840"/>
  </bookViews>
  <sheets>
    <sheet name="FINIZIO" sheetId="1" r:id="rId1"/>
  </sheets>
  <definedNames>
    <definedName name="_xlnm.Print_Titles" localSheetId="0">FINIZIO!$1:$10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1" l="1"/>
  <c r="F28" i="1" s="1"/>
  <c r="E39" i="1"/>
  <c r="F37" i="1" s="1"/>
  <c r="F38" i="1" l="1"/>
  <c r="F27" i="1" l="1"/>
  <c r="F24" i="1"/>
  <c r="F20" i="1"/>
  <c r="F17" i="1"/>
  <c r="F23" i="1"/>
  <c r="F19" i="1"/>
  <c r="F21" i="1"/>
  <c r="F22" i="1"/>
  <c r="F18" i="1"/>
  <c r="F26" i="1"/>
  <c r="F13" i="1" l="1"/>
  <c r="F25" i="1" l="1"/>
  <c r="F15" i="1"/>
  <c r="F16" i="1" l="1"/>
  <c r="F14" i="1"/>
  <c r="F36" i="1" l="1"/>
  <c r="F35" i="1" l="1"/>
  <c r="F40" i="1" s="1"/>
  <c r="F12" i="1" l="1"/>
  <c r="F30" i="1" s="1"/>
</calcChain>
</file>

<file path=xl/sharedStrings.xml><?xml version="1.0" encoding="utf-8"?>
<sst xmlns="http://schemas.openxmlformats.org/spreadsheetml/2006/main" count="109" uniqueCount="92">
  <si>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</si>
  <si>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</si>
  <si>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</si>
  <si>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</si>
  <si>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</si>
  <si>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</si>
  <si>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</si>
  <si>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</si>
  <si>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</si>
  <si>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</si>
  <si>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</si>
  <si>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</si>
  <si>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</si>
  <si>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</si>
  <si>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</si>
  <si>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</si>
  <si>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</si>
  <si>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</si>
  <si>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 xml:space="preserve">NOTE DEL RESPONSABILE DEL CDR: </t>
  </si>
  <si>
    <t>NOTE DELLA DIREZIONE STRATEGICA:</t>
  </si>
  <si>
    <t>FINIZIO CARMINE</t>
  </si>
  <si>
    <t>Dirigente Responsabile UOSD</t>
  </si>
  <si>
    <t>UOSD Riabilitazione Distrettuale Lauria</t>
  </si>
  <si>
    <t>Dipartimento Post Acuzie e Continuità Ospedale Territorio</t>
  </si>
  <si>
    <t>Lauria</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</si>
  <si>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</si>
  <si>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</si>
  <si>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</si>
  <si>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</si>
  <si>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</si>
  <si>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</si>
  <si>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</si>
  <si>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</si>
  <si>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</si>
  <si>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</si>
  <si>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</si>
  <si>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</si>
  <si>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</si>
  <si>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</si>
  <si>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</si>
  <si>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</si>
  <si>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</si>
  <si>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</si>
  <si>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</si>
  <si>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</si>
  <si>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numero scheda</t>
  </si>
  <si>
    <t xml:space="preserve">PRESIDIO OSPEDALIERO/STRUTTURA TERR.LE: </t>
  </si>
  <si>
    <t xml:space="preserve">Valutazione specialistica dei pazienti in ADI </t>
  </si>
  <si>
    <t>Numero valutazioni effettuate/numero valutazioni richieste (100%)</t>
  </si>
  <si>
    <t>Garantire la valutazione funzionale, richiesta dalla UOC Oncologia Critica Territoriale, Cure Domiciliari e Palliative - ADI, dei pazienti presi in carico ed afferenti al Distretto di Lauria</t>
  </si>
  <si>
    <t>Risultato atteso</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</si>
  <si>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</si>
  <si>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</si>
  <si>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</si>
  <si>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VOLUMI ATTIVITA' AMBULATORIALE</t>
  </si>
  <si>
    <t>Risultato conseguito</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</si>
  <si>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</si>
  <si>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 dicembre dell'anno in valutazione </t>
  </si>
  <si>
    <t>Incidenza dei farmaci equivalenti sul totale a brevetto scaduto o presenti nelle liste di trasparenza  &gt; 98%</t>
  </si>
  <si>
    <t xml:space="preserve">n. prestazioni ambulatoriali </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</si>
  <si>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</si>
  <si>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</si>
  <si>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</si>
  <si>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</si>
  <si>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</si>
  <si>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</si>
  <si>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</si>
  <si>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</si>
  <si>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</si>
  <si>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</si>
  <si>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</si>
  <si>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Percentuale di utilizzo farmaci biosimilari (Incremento utilizzo farmaci biosimilare o vincitori di gara &gt;= 95%)</t>
  </si>
  <si>
    <t xml:space="preserve"> 01.01.2024-31.12.2024</t>
  </si>
  <si>
    <t>P. LA DIREZIONE STRATEGICA</t>
  </si>
  <si>
    <t>IL DIRETTORE/ DIRIG.RESP. DEL CDR</t>
  </si>
  <si>
    <t>SCHEDA DI BUDGET2024</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</si>
  <si>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</si>
  <si>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</si>
  <si>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</si>
  <si>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</si>
  <si>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v. schede indicatori DGR 136/2023, nota Dipartimento Salute prot. ASP n. 41134 del 17/04/2024 e DD n. 13BE.2024/D.00104 del 28/03/2024</t>
  </si>
  <si>
    <t xml:space="preserve">Consumo di  farmaci antibiotici sul territorio -ATC J01 (antibatterici per uso sistemico): DDD X1000 AB.RES.DIE &lt;= 12%; </t>
  </si>
  <si>
    <t>Monitoraggio del consumo del colecalciferolo sul territorio. 1. Incentivare la prescrizione delle gocce orali (a minor costo) in luogo delle fiale orali  &gt; 50% (soluzione orale gocce). 2. DDDx1000AB.RES.DIE &lt;= 104</t>
  </si>
  <si>
    <t>Riduzione consumo Fans ATCM01A spesa netta per 1000 ab.res DIE &lt;=200</t>
  </si>
  <si>
    <t>Riduzione consumo sostanze ad azione sul sistema renina-angiotensina DDDx1000 AB.RES.DIER &lt;= 200</t>
  </si>
  <si>
    <t>Riduzione consumo inibitori della pompa acida ATC A02BC DDD x 1000 AB.RES.DIE &lt;=65</t>
  </si>
  <si>
    <t xml:space="preserve">Consumo territoriale di farmaci oppioidi - Indicatori DGR   &gt;2,1 % </t>
  </si>
  <si>
    <t xml:space="preserve">Garantire tendenzialmente i volumi di attività ambulatoriale a Lauria-Lagonegro-Rotonda tot. PRESTAZIONI &gt; = anno 2023 </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</si>
  <si>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</si>
  <si>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</si>
  <si>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</si>
  <si>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DIPARTIMENTO POST ACUZIE e CONTINUITA' OSPEDALE TERRITORIO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</si>
</sst>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2"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name val="Calibri"/>
      <family val="2"/>
      <scheme val="minor"/>
    </font>
    <font>
      <sz val="16"/>
      <color theme="1"/>
      <name val="Calibri"/>
      <family val="2"/>
      <scheme val="minor"/>
    </font>
    <font>
      <b/>
      <u/>
      <sz val="16"/>
      <name val="Calibri"/>
      <family val="2"/>
      <scheme val="minor"/>
    </font>
    <font>
      <b/>
      <u/>
      <sz val="16"/>
      <color theme="1"/>
      <name val="Calibri"/>
      <family val="2"/>
      <scheme val="minor"/>
    </font>
    <font>
      <b/>
      <sz val="14"/>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0" fontId="2" fillId="0" borderId="0"/>
    <xf numFmtId="0" fontId="3" fillId="0" borderId="0"/>
    <xf numFmtId="0" fontId="4" fillId="0" borderId="0"/>
    <xf numFmtId="0" fontId="3" fillId="0" borderId="0"/>
    <xf numFmtId="0" fontId="4" fillId="0" borderId="0"/>
  </cellStyleXfs>
  <cellXfs count="118">
    <xf numFmtId="0" fontId="0" fillId="0" borderId="0" xfId="0"/>
    <xf numFmtId="0" fontId="6" fillId="0" borderId="0" xfId="0" applyFont="1"/>
    <xf numFmtId="0" fontId="5" fillId="4" borderId="4" xfId="0" applyFont="1" applyFill="1" applyBorder="1" applyAlignment="1">
      <alignment horizontal="center" vertical="center" wrapText="1"/>
    </xf>
    <xf numFmtId="0" fontId="5" fillId="4" borderId="0" xfId="0" applyFont="1" applyFill="1" applyAlignment="1">
      <alignment horizontal="left" vertical="center" wrapText="1"/>
    </xf>
    <xf numFmtId="0" fontId="7" fillId="4" borderId="0" xfId="0" applyFont="1" applyFill="1" applyAlignment="1">
      <alignment vertical="center"/>
    </xf>
    <xf numFmtId="0" fontId="7" fillId="4" borderId="8" xfId="0" applyFont="1" applyFill="1" applyBorder="1" applyAlignment="1">
      <alignment vertical="center"/>
    </xf>
    <xf numFmtId="0" fontId="7" fillId="4" borderId="0" xfId="0" applyFont="1" applyFill="1" applyAlignment="1">
      <alignment horizontal="center" vertical="center"/>
    </xf>
    <xf numFmtId="0" fontId="7" fillId="4" borderId="0" xfId="0" applyFont="1" applyFill="1" applyAlignment="1">
      <alignment horizontal="left" vertical="center"/>
    </xf>
    <xf numFmtId="0" fontId="7" fillId="4" borderId="8" xfId="0" applyFont="1" applyFill="1" applyBorder="1" applyAlignment="1">
      <alignment horizontal="left" vertical="center"/>
    </xf>
    <xf numFmtId="0" fontId="7" fillId="4" borderId="11" xfId="0" applyFont="1" applyFill="1" applyBorder="1" applyAlignment="1">
      <alignment vertical="center"/>
    </xf>
    <xf numFmtId="0" fontId="7" fillId="4" borderId="12" xfId="0" applyFont="1" applyFill="1" applyBorder="1" applyAlignment="1">
      <alignment vertical="center"/>
    </xf>
    <xf numFmtId="0" fontId="7" fillId="4" borderId="1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15" xfId="0" applyNumberFormat="1"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2" borderId="24" xfId="0" applyFont="1" applyFill="1" applyBorder="1" applyAlignment="1">
      <alignment horizontal="center" vertical="center" textRotation="90" wrapText="1"/>
    </xf>
    <xf numFmtId="0" fontId="7" fillId="3" borderId="17" xfId="0" applyFont="1" applyFill="1" applyBorder="1" applyAlignment="1">
      <alignment horizontal="center" vertical="center" wrapText="1"/>
    </xf>
    <xf numFmtId="0" fontId="7" fillId="3" borderId="17" xfId="3" applyFont="1" applyFill="1" applyBorder="1" applyAlignment="1">
      <alignment horizontal="center" vertical="center" wrapText="1"/>
    </xf>
    <xf numFmtId="0" fontId="7" fillId="0" borderId="0" xfId="3" applyFont="1" applyAlignment="1">
      <alignment horizontal="center" vertical="center" wrapText="1"/>
    </xf>
    <xf numFmtId="0" fontId="7" fillId="2" borderId="18" xfId="0" applyFont="1" applyFill="1" applyBorder="1" applyAlignment="1">
      <alignment horizontal="center" vertical="center" wrapText="1"/>
    </xf>
    <xf numFmtId="0" fontId="7" fillId="0" borderId="17" xfId="0" applyFont="1" applyBorder="1" applyAlignment="1">
      <alignment horizontal="center" vertical="center" wrapText="1"/>
    </xf>
    <xf numFmtId="0" fontId="7" fillId="0" borderId="17" xfId="3" applyFont="1" applyBorder="1" applyAlignment="1">
      <alignment horizontal="center" vertical="center" wrapText="1"/>
    </xf>
    <xf numFmtId="0" fontId="7" fillId="3" borderId="14" xfId="0" applyFont="1" applyFill="1" applyBorder="1" applyAlignment="1">
      <alignment horizontal="center" vertical="center" wrapText="1"/>
    </xf>
    <xf numFmtId="1" fontId="7" fillId="0" borderId="17" xfId="4" applyNumberFormat="1" applyFont="1" applyBorder="1" applyAlignment="1">
      <alignment horizontal="center" vertical="center" wrapText="1"/>
    </xf>
    <xf numFmtId="165" fontId="7" fillId="2" borderId="17" xfId="0" applyNumberFormat="1" applyFont="1" applyFill="1" applyBorder="1" applyAlignment="1">
      <alignment horizontal="center" vertical="center" wrapText="1"/>
    </xf>
    <xf numFmtId="0" fontId="7" fillId="2" borderId="17" xfId="3" applyFont="1" applyFill="1" applyBorder="1" applyAlignment="1">
      <alignment horizontal="center" vertical="center" wrapText="1"/>
    </xf>
    <xf numFmtId="0" fontId="7" fillId="3" borderId="19" xfId="3"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0" borderId="14" xfId="0" applyFont="1" applyBorder="1" applyAlignment="1">
      <alignment horizontal="center" vertical="center" wrapText="1"/>
    </xf>
    <xf numFmtId="0" fontId="7" fillId="2" borderId="14" xfId="0" applyFont="1" applyFill="1" applyBorder="1" applyAlignment="1">
      <alignment horizontal="center" vertical="center" wrapText="1"/>
    </xf>
    <xf numFmtId="0" fontId="7" fillId="2" borderId="14" xfId="0" applyFont="1" applyFill="1" applyBorder="1" applyAlignment="1">
      <alignment horizontal="center" vertical="center"/>
    </xf>
    <xf numFmtId="0" fontId="7" fillId="2" borderId="21" xfId="0" applyFont="1" applyFill="1" applyBorder="1" applyAlignment="1">
      <alignment horizontal="center" vertical="center"/>
    </xf>
    <xf numFmtId="0" fontId="7" fillId="3" borderId="14" xfId="3" applyFont="1" applyFill="1" applyBorder="1" applyAlignment="1">
      <alignment horizontal="center" vertical="center" wrapText="1"/>
    </xf>
    <xf numFmtId="1" fontId="7" fillId="0" borderId="14" xfId="4" applyNumberFormat="1" applyFont="1" applyBorder="1" applyAlignment="1">
      <alignment horizontal="center" vertical="center" wrapText="1"/>
    </xf>
    <xf numFmtId="0" fontId="7" fillId="2" borderId="14" xfId="3" applyFont="1" applyFill="1" applyBorder="1" applyAlignment="1">
      <alignment horizontal="center" vertical="center" wrapText="1"/>
    </xf>
    <xf numFmtId="0" fontId="7" fillId="3" borderId="21" xfId="3" applyFont="1" applyFill="1" applyBorder="1" applyAlignment="1">
      <alignment horizontal="center" vertical="center" wrapText="1"/>
    </xf>
    <xf numFmtId="0" fontId="7" fillId="0" borderId="20" xfId="0" applyFont="1" applyBorder="1" applyAlignment="1">
      <alignment horizontal="center" vertical="center" wrapText="1"/>
    </xf>
    <xf numFmtId="0" fontId="7" fillId="3" borderId="14" xfId="0" applyFont="1" applyFill="1" applyBorder="1" applyAlignment="1">
      <alignment horizontal="center" vertical="center"/>
    </xf>
    <xf numFmtId="0" fontId="7" fillId="2" borderId="21" xfId="3" applyFont="1" applyFill="1" applyBorder="1" applyAlignment="1">
      <alignment horizontal="center" vertical="center" wrapText="1"/>
    </xf>
    <xf numFmtId="0" fontId="7" fillId="0" borderId="14" xfId="4" applyFont="1" applyBorder="1" applyAlignment="1">
      <alignment horizontal="center" vertical="center" wrapText="1"/>
    </xf>
    <xf numFmtId="1" fontId="7" fillId="3" borderId="14" xfId="0" applyNumberFormat="1" applyFont="1" applyFill="1" applyBorder="1" applyAlignment="1">
      <alignment horizontal="center" vertical="center" wrapText="1"/>
    </xf>
    <xf numFmtId="165" fontId="7" fillId="3" borderId="14" xfId="0" applyNumberFormat="1" applyFont="1" applyFill="1" applyBorder="1" applyAlignment="1">
      <alignment horizontal="center" vertical="center" wrapText="1"/>
    </xf>
    <xf numFmtId="0" fontId="7" fillId="3" borderId="21" xfId="0" applyFont="1" applyFill="1" applyBorder="1" applyAlignment="1">
      <alignment horizontal="center" vertical="center" wrapText="1"/>
    </xf>
    <xf numFmtId="49" fontId="7" fillId="3" borderId="14" xfId="0" applyNumberFormat="1" applyFont="1" applyFill="1" applyBorder="1" applyAlignment="1">
      <alignment horizontal="center" vertical="center" wrapText="1"/>
    </xf>
    <xf numFmtId="0" fontId="7" fillId="3" borderId="21" xfId="0" applyFont="1" applyFill="1" applyBorder="1" applyAlignment="1">
      <alignment vertical="top"/>
    </xf>
    <xf numFmtId="0" fontId="7" fillId="4" borderId="20" xfId="0" applyFont="1" applyFill="1" applyBorder="1" applyAlignment="1">
      <alignment horizontal="center" vertical="center" wrapText="1"/>
    </xf>
    <xf numFmtId="0" fontId="7" fillId="6" borderId="14" xfId="0" applyFont="1" applyFill="1" applyBorder="1" applyAlignment="1">
      <alignment horizontal="center" vertical="center" wrapText="1"/>
    </xf>
    <xf numFmtId="0" fontId="7" fillId="4" borderId="14" xfId="0" applyFont="1" applyFill="1" applyBorder="1" applyAlignment="1">
      <alignment horizontal="center" vertical="center" wrapText="1"/>
    </xf>
    <xf numFmtId="1" fontId="7" fillId="4" borderId="14" xfId="0" applyNumberFormat="1" applyFont="1" applyFill="1" applyBorder="1" applyAlignment="1">
      <alignment horizontal="center" vertical="center" wrapText="1"/>
    </xf>
    <xf numFmtId="0" fontId="7" fillId="4" borderId="21" xfId="0" applyFont="1" applyFill="1" applyBorder="1" applyAlignment="1">
      <alignment horizontal="center" vertical="center" wrapText="1"/>
    </xf>
    <xf numFmtId="2" fontId="7" fillId="0" borderId="14" xfId="3" applyNumberFormat="1" applyFont="1" applyBorder="1" applyAlignment="1">
      <alignment horizontal="center" vertical="center" wrapText="1"/>
    </xf>
    <xf numFmtId="0" fontId="7" fillId="0" borderId="14" xfId="3" applyFont="1" applyBorder="1" applyAlignment="1">
      <alignment horizontal="center" vertical="center" wrapText="1"/>
    </xf>
    <xf numFmtId="0" fontId="7" fillId="0" borderId="21" xfId="3" applyFont="1" applyBorder="1" applyAlignment="1">
      <alignment horizontal="center" vertical="center" wrapText="1"/>
    </xf>
    <xf numFmtId="1" fontId="7" fillId="3" borderId="14" xfId="0" applyNumberFormat="1" applyFont="1" applyFill="1" applyBorder="1" applyAlignment="1">
      <alignment vertical="center" wrapText="1"/>
    </xf>
    <xf numFmtId="1" fontId="7" fillId="3" borderId="21" xfId="0" applyNumberFormat="1" applyFont="1" applyFill="1" applyBorder="1" applyAlignment="1">
      <alignment vertical="center" wrapText="1"/>
    </xf>
    <xf numFmtId="1" fontId="7" fillId="3" borderId="16" xfId="0" applyNumberFormat="1" applyFont="1" applyFill="1" applyBorder="1" applyAlignment="1">
      <alignment horizontal="center" vertical="center" wrapText="1"/>
    </xf>
    <xf numFmtId="0" fontId="6" fillId="0" borderId="14" xfId="0" applyFont="1" applyBorder="1" applyAlignment="1">
      <alignment horizontal="center" vertical="center" wrapText="1"/>
    </xf>
    <xf numFmtId="165" fontId="7" fillId="2" borderId="14" xfId="0" applyNumberFormat="1" applyFont="1" applyFill="1" applyBorder="1" applyAlignment="1">
      <alignment horizontal="center" vertical="center" wrapText="1"/>
    </xf>
    <xf numFmtId="0" fontId="7" fillId="0" borderId="16" xfId="3" applyFont="1" applyBorder="1" applyAlignment="1">
      <alignment horizontal="center" vertical="center" wrapText="1"/>
    </xf>
    <xf numFmtId="0" fontId="7" fillId="0" borderId="27" xfId="3" applyFont="1" applyBorder="1" applyAlignment="1">
      <alignment horizontal="center" vertical="center" wrapText="1"/>
    </xf>
    <xf numFmtId="0" fontId="7" fillId="0" borderId="17" xfId="3" applyFont="1" applyBorder="1" applyAlignment="1">
      <alignment horizontal="center" vertical="center" wrapText="1"/>
    </xf>
    <xf numFmtId="0" fontId="7" fillId="3" borderId="20"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7" fillId="4" borderId="11" xfId="0" applyFont="1" applyFill="1" applyBorder="1" applyAlignment="1">
      <alignment horizontal="left" vertical="center"/>
    </xf>
    <xf numFmtId="0" fontId="8" fillId="0" borderId="11" xfId="0" applyFont="1" applyBorder="1" applyAlignment="1">
      <alignment vertical="center"/>
    </xf>
    <xf numFmtId="0" fontId="6" fillId="4" borderId="20" xfId="0" applyFont="1" applyFill="1" applyBorder="1" applyAlignment="1">
      <alignment vertical="center" wrapText="1"/>
    </xf>
    <xf numFmtId="0" fontId="6" fillId="4" borderId="14" xfId="0" applyFont="1" applyFill="1" applyBorder="1" applyAlignment="1">
      <alignment vertical="center" wrapText="1"/>
    </xf>
    <xf numFmtId="0" fontId="6" fillId="4" borderId="21" xfId="0" applyFont="1" applyFill="1" applyBorder="1" applyAlignment="1">
      <alignment vertical="center" wrapText="1"/>
    </xf>
    <xf numFmtId="0" fontId="7" fillId="3" borderId="22" xfId="0" applyFont="1" applyFill="1" applyBorder="1" applyAlignment="1">
      <alignment horizontal="left" vertical="center" wrapText="1"/>
    </xf>
    <xf numFmtId="0" fontId="7" fillId="3" borderId="16" xfId="0" applyFont="1" applyFill="1" applyBorder="1" applyAlignment="1">
      <alignment horizontal="left" vertical="center" wrapText="1"/>
    </xf>
    <xf numFmtId="1" fontId="7" fillId="3" borderId="16" xfId="0" applyNumberFormat="1" applyFont="1" applyFill="1" applyBorder="1" applyAlignment="1">
      <alignment horizontal="center" vertical="center" wrapText="1"/>
    </xf>
    <xf numFmtId="1" fontId="7" fillId="3" borderId="23" xfId="0" applyNumberFormat="1" applyFont="1" applyFill="1" applyBorder="1" applyAlignment="1">
      <alignment horizontal="center" vertical="center" wrapText="1"/>
    </xf>
    <xf numFmtId="0" fontId="11" fillId="4" borderId="16" xfId="0"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17" xfId="0" applyFont="1" applyBorder="1" applyAlignment="1">
      <alignment horizontal="center" vertical="center" wrapText="1"/>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7" fillId="4" borderId="9" xfId="0" applyFont="1" applyFill="1" applyBorder="1" applyAlignment="1">
      <alignment horizontal="left" vertical="center"/>
    </xf>
    <xf numFmtId="0" fontId="7" fillId="4" borderId="0" xfId="0" applyFont="1" applyFill="1" applyAlignment="1">
      <alignment horizontal="left" vertical="center"/>
    </xf>
    <xf numFmtId="0" fontId="7" fillId="4" borderId="10" xfId="0" applyFont="1" applyFill="1" applyBorder="1" applyAlignment="1">
      <alignment horizontal="left" vertical="center"/>
    </xf>
    <xf numFmtId="0" fontId="7" fillId="3" borderId="25" xfId="3" applyFont="1" applyFill="1" applyBorder="1" applyAlignment="1">
      <alignment horizontal="center" vertical="center" wrapText="1"/>
    </xf>
    <xf numFmtId="0" fontId="7" fillId="3" borderId="26" xfId="3" applyFont="1" applyFill="1" applyBorder="1" applyAlignment="1">
      <alignment horizontal="center" vertical="center" wrapText="1"/>
    </xf>
    <xf numFmtId="0" fontId="8" fillId="0" borderId="0" xfId="0" applyFont="1" applyAlignment="1">
      <alignment vertical="center"/>
    </xf>
    <xf numFmtId="0" fontId="7" fillId="4" borderId="9" xfId="0" applyFont="1" applyFill="1" applyBorder="1" applyAlignment="1">
      <alignment vertical="center"/>
    </xf>
    <xf numFmtId="0" fontId="7" fillId="4" borderId="0" xfId="0" applyFont="1" applyFill="1" applyAlignment="1">
      <alignment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5" borderId="5" xfId="2" applyFont="1" applyFill="1" applyBorder="1" applyAlignment="1">
      <alignment horizontal="center" vertical="center" wrapText="1"/>
    </xf>
    <xf numFmtId="0" fontId="5" fillId="5" borderId="6" xfId="2" applyFont="1" applyFill="1" applyBorder="1" applyAlignment="1">
      <alignment horizontal="center" vertical="center" wrapText="1"/>
    </xf>
    <xf numFmtId="0" fontId="5" fillId="5" borderId="7" xfId="2" applyFont="1" applyFill="1" applyBorder="1" applyAlignment="1">
      <alignment horizontal="center" vertical="center" wrapText="1"/>
    </xf>
    <xf numFmtId="0" fontId="6" fillId="4" borderId="28" xfId="0" applyFont="1" applyFill="1" applyBorder="1" applyAlignment="1">
      <alignment vertical="center" wrapText="1"/>
    </xf>
    <xf numFmtId="0" fontId="6" fillId="4" borderId="29" xfId="0" applyFont="1" applyFill="1" applyBorder="1" applyAlignment="1">
      <alignment vertical="center" wrapText="1"/>
    </xf>
    <xf numFmtId="0" fontId="6" fillId="4" borderId="30" xfId="0" applyFont="1" applyFill="1" applyBorder="1" applyAlignment="1">
      <alignment vertical="center" wrapText="1"/>
    </xf>
    <xf numFmtId="0" fontId="6" fillId="4" borderId="31" xfId="0" applyFont="1" applyFill="1" applyBorder="1" applyAlignment="1">
      <alignment horizontal="left"/>
    </xf>
    <xf numFmtId="0" fontId="6" fillId="4" borderId="32" xfId="0" applyFont="1" applyFill="1" applyBorder="1" applyAlignment="1">
      <alignment horizontal="left"/>
    </xf>
    <xf numFmtId="0" fontId="6" fillId="4" borderId="33" xfId="0" applyFont="1" applyFill="1" applyBorder="1" applyAlignment="1">
      <alignment horizontal="left"/>
    </xf>
    <xf numFmtId="0" fontId="7" fillId="4" borderId="20"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21" xfId="0" applyFont="1" applyFill="1" applyBorder="1" applyAlignment="1">
      <alignment horizontal="center" vertical="center" wrapText="1"/>
    </xf>
    <xf numFmtId="0" fontId="7" fillId="0" borderId="20" xfId="0" applyFont="1" applyBorder="1" applyAlignment="1">
      <alignment horizontal="left" vertical="top" wrapText="1"/>
    </xf>
    <xf numFmtId="0" fontId="7" fillId="0" borderId="14" xfId="0" applyFont="1" applyBorder="1" applyAlignment="1">
      <alignment horizontal="left" vertical="top" wrapText="1"/>
    </xf>
    <xf numFmtId="0" fontId="7" fillId="0" borderId="21" xfId="0" applyFont="1" applyBorder="1" applyAlignment="1">
      <alignment horizontal="left" vertical="top" wrapText="1"/>
    </xf>
    <xf numFmtId="0" fontId="7" fillId="0" borderId="16" xfId="4" applyFont="1" applyBorder="1" applyAlignment="1">
      <alignment horizontal="center" vertical="center" wrapText="1"/>
    </xf>
    <xf numFmtId="0" fontId="7" fillId="0" borderId="17" xfId="4" applyFont="1" applyBorder="1" applyAlignment="1">
      <alignment horizontal="center" vertical="center" wrapText="1"/>
    </xf>
    <xf numFmtId="0" fontId="6" fillId="4" borderId="20"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21" xfId="0" applyFont="1" applyFill="1" applyBorder="1" applyAlignment="1">
      <alignment horizontal="left" vertical="center" wrapText="1"/>
    </xf>
    <xf numFmtId="0" fontId="6" fillId="4" borderId="24" xfId="0" applyFont="1" applyFill="1" applyBorder="1" applyAlignment="1">
      <alignment vertical="center" wrapText="1"/>
    </xf>
    <xf numFmtId="0" fontId="6" fillId="4" borderId="25" xfId="0" applyFont="1" applyFill="1" applyBorder="1" applyAlignment="1">
      <alignment vertical="center" wrapText="1"/>
    </xf>
    <xf numFmtId="0" fontId="6" fillId="4" borderId="26" xfId="0" applyFont="1" applyFill="1" applyBorder="1" applyAlignment="1">
      <alignment vertical="center" wrapText="1"/>
    </xf>
  </cellXfs>
  <cellStyles count="7">
    <cellStyle name="Normale" xfId="0" builtinId="0"/>
    <cellStyle name="Normale 2 2 2" xfId="6"/>
    <cellStyle name="Normale 2 3" xfId="4"/>
    <cellStyle name="Normale 3" xfId="2"/>
    <cellStyle name="Normale 4" xfId="3"/>
    <cellStyle name="Normale 8 2" xfId="5"/>
    <cellStyle name="Valuta 2" xfId="1"/>
  </cellStyles>
  <dxfs count="0"/>
  <tableStyles count="0" defaultTableStyle="TableStyleMedium2" defaultPivotStyle="PivotStyleLight16"/>
  <colors>
    <mruColors>
      <color rgb="FFEEF165"/>
      <color rgb="FFFFFB3F"/>
      <color rgb="FFCCCCFF"/>
      <color rgb="FFF3B3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158750</xdr:colOff>
      <xdr:row>0</xdr:row>
      <xdr:rowOff>95251</xdr:rowOff>
    </xdr:from>
    <xdr:to>
      <xdr:col>1</xdr:col>
      <xdr:colOff>1190625</xdr:colOff>
      <xdr:row>0</xdr:row>
      <xdr:rowOff>936625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58750" y="95251"/>
          <a:ext cx="1984375" cy="841374"/>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2"/>
  <sheetViews>
    <sheetView tabSelected="1" topLeftCell="A49" zoomScale="70" zoomScaleNormal="70" workbookViewId="0">
      <selection activeCell="C12" sqref="C12"/>
    </sheetView>
  </sheetViews>
  <sheetFormatPr defaultColWidth="9.140625" defaultRowHeight="21" x14ac:dyDescent="0.35"/>
  <cols>
    <col min="1" max="1" width="30.7109375" style="1" customWidth="1"/>
    <col min="2" max="2" width="61.28515625" style="1" customWidth="1"/>
    <col min="3" max="3" width="63" style="1" customWidth="1"/>
    <col min="4" max="4" width="121.140625" style="1" customWidth="1"/>
    <col min="5" max="9" width="22.42578125" style="1" customWidth="1"/>
    <col min="10" max="13" width="9.140625" style="1"/>
    <col min="14" max="14" width="99.28515625" style="1" customWidth="1"/>
    <col min="15" max="16384" width="9.140625" style="1"/>
  </cols>
  <sheetData>
    <row r="1" spans="1:14" ht="79.5" customHeight="1" thickBot="1" x14ac:dyDescent="0.4">
      <c r="A1" s="88" t="s">
        <v>0</v>
      </c>
      <c r="B1" s="89"/>
      <c r="C1" s="89"/>
      <c r="D1" s="89"/>
      <c r="E1" s="89"/>
      <c r="F1" s="89"/>
      <c r="G1" s="89"/>
      <c r="H1" s="89"/>
      <c r="I1" s="90"/>
    </row>
    <row r="2" spans="1:14" ht="57" customHeight="1" thickBot="1" x14ac:dyDescent="0.4">
      <c r="A2" s="2" t="s">
        <v>45</v>
      </c>
      <c r="B2" s="2">
        <v>57</v>
      </c>
      <c r="C2" s="95" t="s">
        <v>75</v>
      </c>
      <c r="D2" s="96"/>
      <c r="E2" s="97"/>
      <c r="F2" s="91" t="s">
        <v>1</v>
      </c>
      <c r="G2" s="92"/>
      <c r="H2" s="91" t="s">
        <v>72</v>
      </c>
      <c r="I2" s="92"/>
    </row>
    <row r="3" spans="1:14" x14ac:dyDescent="0.35">
      <c r="A3" s="93" t="s">
        <v>2</v>
      </c>
      <c r="B3" s="94"/>
      <c r="C3" s="3" t="s">
        <v>20</v>
      </c>
      <c r="D3" s="4"/>
      <c r="E3" s="4"/>
      <c r="F3" s="4"/>
      <c r="G3" s="4"/>
      <c r="H3" s="4"/>
      <c r="I3" s="5"/>
    </row>
    <row r="4" spans="1:14" ht="34.5" customHeight="1" x14ac:dyDescent="0.35">
      <c r="A4" s="78" t="s">
        <v>3</v>
      </c>
      <c r="B4" s="79"/>
      <c r="C4" s="3" t="s">
        <v>4</v>
      </c>
      <c r="D4" s="4"/>
      <c r="E4" s="4"/>
      <c r="F4" s="4"/>
      <c r="G4" s="4"/>
      <c r="H4" s="4"/>
      <c r="I4" s="5"/>
    </row>
    <row r="5" spans="1:14" x14ac:dyDescent="0.35">
      <c r="A5" s="80" t="s">
        <v>5</v>
      </c>
      <c r="B5" s="81"/>
      <c r="C5" s="4" t="s">
        <v>21</v>
      </c>
      <c r="D5" s="4"/>
      <c r="E5" s="4"/>
      <c r="F5" s="4"/>
      <c r="G5" s="4"/>
      <c r="H5" s="4"/>
      <c r="I5" s="5"/>
    </row>
    <row r="6" spans="1:14" x14ac:dyDescent="0.35">
      <c r="A6" s="80" t="s">
        <v>6</v>
      </c>
      <c r="B6" s="85"/>
      <c r="C6" s="4" t="s">
        <v>22</v>
      </c>
      <c r="D6" s="4"/>
      <c r="E6" s="4"/>
      <c r="F6" s="4"/>
      <c r="G6" s="4"/>
      <c r="H6" s="4"/>
      <c r="I6" s="5"/>
    </row>
    <row r="7" spans="1:14" x14ac:dyDescent="0.35">
      <c r="A7" s="80" t="s">
        <v>7</v>
      </c>
      <c r="B7" s="85"/>
      <c r="C7" s="87" t="s">
        <v>23</v>
      </c>
      <c r="D7" s="85"/>
      <c r="E7" s="4"/>
      <c r="F7" s="4"/>
      <c r="G7" s="4"/>
      <c r="H7" s="4"/>
      <c r="I7" s="5"/>
    </row>
    <row r="8" spans="1:14" x14ac:dyDescent="0.35">
      <c r="A8" s="86" t="s">
        <v>46</v>
      </c>
      <c r="B8" s="85"/>
      <c r="C8" s="4" t="s">
        <v>24</v>
      </c>
      <c r="D8" s="6"/>
      <c r="E8" s="6"/>
      <c r="F8" s="7"/>
      <c r="G8" s="7"/>
      <c r="H8" s="7"/>
      <c r="I8" s="8"/>
    </row>
    <row r="9" spans="1:14" ht="21.75" thickBot="1" x14ac:dyDescent="0.4">
      <c r="A9" s="82" t="s">
        <v>8</v>
      </c>
      <c r="B9" s="65"/>
      <c r="C9" s="65" t="s">
        <v>91</v>
      </c>
      <c r="D9" s="66"/>
      <c r="E9" s="66"/>
      <c r="F9" s="9"/>
      <c r="G9" s="9"/>
      <c r="H9" s="9"/>
      <c r="I9" s="10"/>
    </row>
    <row r="10" spans="1:14" ht="63.75" thickBot="1" x14ac:dyDescent="0.4">
      <c r="A10" s="11" t="s">
        <v>9</v>
      </c>
      <c r="B10" s="12" t="s">
        <v>10</v>
      </c>
      <c r="C10" s="13" t="s">
        <v>11</v>
      </c>
      <c r="D10" s="14" t="s">
        <v>50</v>
      </c>
      <c r="E10" s="15" t="s">
        <v>12</v>
      </c>
      <c r="F10" s="16" t="s">
        <v>13</v>
      </c>
      <c r="G10" s="16" t="s">
        <v>51</v>
      </c>
      <c r="H10" s="16" t="s">
        <v>14</v>
      </c>
      <c r="I10" s="16" t="s">
        <v>15</v>
      </c>
    </row>
    <row r="11" spans="1:14" ht="132.75" customHeight="1" x14ac:dyDescent="0.35">
      <c r="A11" s="17" t="s">
        <v>29</v>
      </c>
      <c r="B11" s="18" t="s">
        <v>25</v>
      </c>
      <c r="C11" s="19" t="s">
        <v>30</v>
      </c>
      <c r="D11" s="18" t="s">
        <v>61</v>
      </c>
      <c r="E11" s="83" t="s">
        <v>60</v>
      </c>
      <c r="F11" s="83"/>
      <c r="G11" s="83"/>
      <c r="H11" s="83"/>
      <c r="I11" s="84"/>
      <c r="N11" s="20"/>
    </row>
    <row r="12" spans="1:14" ht="126" x14ac:dyDescent="0.35">
      <c r="A12" s="21">
        <v>1</v>
      </c>
      <c r="B12" s="22" t="s">
        <v>42</v>
      </c>
      <c r="C12" s="23" t="s">
        <v>43</v>
      </c>
      <c r="D12" s="24" t="s">
        <v>52</v>
      </c>
      <c r="E12" s="25">
        <v>5</v>
      </c>
      <c r="F12" s="26">
        <f t="shared" ref="F12:F28" si="0">+E12/E$29*100</f>
        <v>7.5757575757575761</v>
      </c>
      <c r="G12" s="27"/>
      <c r="H12" s="19"/>
      <c r="I12" s="28"/>
    </row>
    <row r="13" spans="1:14" ht="105" x14ac:dyDescent="0.35">
      <c r="A13" s="29">
        <v>2</v>
      </c>
      <c r="B13" s="30" t="s">
        <v>31</v>
      </c>
      <c r="C13" s="31" t="s">
        <v>26</v>
      </c>
      <c r="D13" s="24" t="s">
        <v>53</v>
      </c>
      <c r="E13" s="31">
        <v>2</v>
      </c>
      <c r="F13" s="26">
        <f t="shared" si="0"/>
        <v>3.0303030303030303</v>
      </c>
      <c r="G13" s="32"/>
      <c r="H13" s="32"/>
      <c r="I13" s="33"/>
    </row>
    <row r="14" spans="1:14" ht="84" x14ac:dyDescent="0.35">
      <c r="A14" s="29">
        <v>3</v>
      </c>
      <c r="B14" s="30" t="s">
        <v>32</v>
      </c>
      <c r="C14" s="31" t="s">
        <v>27</v>
      </c>
      <c r="D14" s="34" t="s">
        <v>44</v>
      </c>
      <c r="E14" s="35">
        <v>2</v>
      </c>
      <c r="F14" s="26">
        <f t="shared" si="0"/>
        <v>3.0303030303030303</v>
      </c>
      <c r="G14" s="36"/>
      <c r="H14" s="34"/>
      <c r="I14" s="37"/>
    </row>
    <row r="15" spans="1:14" ht="53.25" customHeight="1" x14ac:dyDescent="0.35">
      <c r="A15" s="38">
        <v>4</v>
      </c>
      <c r="B15" s="30" t="s">
        <v>54</v>
      </c>
      <c r="C15" s="30" t="s">
        <v>59</v>
      </c>
      <c r="D15" s="30" t="s">
        <v>87</v>
      </c>
      <c r="E15" s="31">
        <v>2</v>
      </c>
      <c r="F15" s="26">
        <f t="shared" si="0"/>
        <v>3.0303030303030303</v>
      </c>
      <c r="G15" s="36"/>
      <c r="H15" s="34"/>
      <c r="I15" s="37"/>
    </row>
    <row r="16" spans="1:14" ht="125.25" customHeight="1" x14ac:dyDescent="0.35">
      <c r="A16" s="38">
        <v>5</v>
      </c>
      <c r="B16" s="30" t="s">
        <v>68</v>
      </c>
      <c r="C16" s="30" t="s">
        <v>69</v>
      </c>
      <c r="D16" s="30" t="s">
        <v>70</v>
      </c>
      <c r="E16" s="39">
        <v>3</v>
      </c>
      <c r="F16" s="26">
        <f t="shared" si="0"/>
        <v>4.5454545454545459</v>
      </c>
      <c r="G16" s="36"/>
      <c r="H16" s="36"/>
      <c r="I16" s="40"/>
    </row>
    <row r="17" spans="1:9" ht="42" x14ac:dyDescent="0.35">
      <c r="A17" s="38">
        <v>6</v>
      </c>
      <c r="B17" s="75" t="s">
        <v>79</v>
      </c>
      <c r="C17" s="60" t="s">
        <v>80</v>
      </c>
      <c r="D17" s="30" t="s">
        <v>58</v>
      </c>
      <c r="E17" s="32">
        <v>5</v>
      </c>
      <c r="F17" s="26">
        <f t="shared" si="0"/>
        <v>7.5757575757575761</v>
      </c>
      <c r="G17" s="36"/>
      <c r="H17" s="36"/>
      <c r="I17" s="40"/>
    </row>
    <row r="18" spans="1:9" ht="42" x14ac:dyDescent="0.35">
      <c r="A18" s="38">
        <v>7</v>
      </c>
      <c r="B18" s="76"/>
      <c r="C18" s="61"/>
      <c r="D18" s="58" t="s">
        <v>71</v>
      </c>
      <c r="E18" s="32">
        <v>5</v>
      </c>
      <c r="F18" s="26">
        <f t="shared" si="0"/>
        <v>7.5757575757575761</v>
      </c>
      <c r="G18" s="36"/>
      <c r="H18" s="36"/>
      <c r="I18" s="40"/>
    </row>
    <row r="19" spans="1:9" ht="42" x14ac:dyDescent="0.35">
      <c r="A19" s="38">
        <v>8</v>
      </c>
      <c r="B19" s="76"/>
      <c r="C19" s="61"/>
      <c r="D19" s="58" t="s">
        <v>81</v>
      </c>
      <c r="E19" s="24">
        <v>5</v>
      </c>
      <c r="F19" s="26">
        <f t="shared" si="0"/>
        <v>7.5757575757575761</v>
      </c>
      <c r="G19" s="36"/>
      <c r="H19" s="36"/>
      <c r="I19" s="40"/>
    </row>
    <row r="20" spans="1:9" x14ac:dyDescent="0.35">
      <c r="A20" s="38">
        <v>9</v>
      </c>
      <c r="B20" s="76"/>
      <c r="C20" s="61"/>
      <c r="D20" s="30" t="s">
        <v>83</v>
      </c>
      <c r="E20" s="24">
        <v>5</v>
      </c>
      <c r="F20" s="26">
        <f t="shared" si="0"/>
        <v>7.5757575757575761</v>
      </c>
      <c r="G20" s="36"/>
      <c r="H20" s="36"/>
      <c r="I20" s="40"/>
    </row>
    <row r="21" spans="1:9" ht="42" x14ac:dyDescent="0.35">
      <c r="A21" s="38">
        <v>10</v>
      </c>
      <c r="B21" s="76"/>
      <c r="C21" s="61"/>
      <c r="D21" s="30" t="s">
        <v>84</v>
      </c>
      <c r="E21" s="24">
        <v>5</v>
      </c>
      <c r="F21" s="26">
        <f t="shared" si="0"/>
        <v>7.5757575757575761</v>
      </c>
      <c r="G21" s="36"/>
      <c r="H21" s="36"/>
      <c r="I21" s="40"/>
    </row>
    <row r="22" spans="1:9" x14ac:dyDescent="0.35">
      <c r="A22" s="38">
        <v>11</v>
      </c>
      <c r="B22" s="76"/>
      <c r="C22" s="61"/>
      <c r="D22" s="30" t="s">
        <v>85</v>
      </c>
      <c r="E22" s="24">
        <v>5</v>
      </c>
      <c r="F22" s="26">
        <f t="shared" si="0"/>
        <v>7.5757575757575761</v>
      </c>
      <c r="G22" s="36"/>
      <c r="H22" s="36"/>
      <c r="I22" s="40"/>
    </row>
    <row r="23" spans="1:9" x14ac:dyDescent="0.35">
      <c r="A23" s="38">
        <v>12</v>
      </c>
      <c r="B23" s="76"/>
      <c r="C23" s="61"/>
      <c r="D23" s="30" t="s">
        <v>86</v>
      </c>
      <c r="E23" s="24">
        <v>5</v>
      </c>
      <c r="F23" s="26">
        <f t="shared" si="0"/>
        <v>7.5757575757575761</v>
      </c>
      <c r="G23" s="36"/>
      <c r="H23" s="36"/>
      <c r="I23" s="40"/>
    </row>
    <row r="24" spans="1:9" ht="63.75" customHeight="1" x14ac:dyDescent="0.35">
      <c r="A24" s="38">
        <v>13</v>
      </c>
      <c r="B24" s="77"/>
      <c r="C24" s="62"/>
      <c r="D24" s="30" t="s">
        <v>82</v>
      </c>
      <c r="E24" s="24">
        <v>5</v>
      </c>
      <c r="F24" s="26">
        <f t="shared" si="0"/>
        <v>7.5757575757575761</v>
      </c>
      <c r="G24" s="36"/>
      <c r="H24" s="36"/>
      <c r="I24" s="40"/>
    </row>
    <row r="25" spans="1:9" ht="67.5" customHeight="1" x14ac:dyDescent="0.35">
      <c r="A25" s="38">
        <v>14</v>
      </c>
      <c r="B25" s="24" t="s">
        <v>47</v>
      </c>
      <c r="C25" s="24" t="s">
        <v>48</v>
      </c>
      <c r="D25" s="24" t="s">
        <v>49</v>
      </c>
      <c r="E25" s="41">
        <v>3</v>
      </c>
      <c r="F25" s="26">
        <f t="shared" si="0"/>
        <v>4.5454545454545459</v>
      </c>
      <c r="G25" s="36"/>
      <c r="H25" s="36"/>
      <c r="I25" s="40"/>
    </row>
    <row r="26" spans="1:9" ht="128.25" customHeight="1" x14ac:dyDescent="0.35">
      <c r="A26" s="38">
        <v>15</v>
      </c>
      <c r="B26" s="30" t="s">
        <v>62</v>
      </c>
      <c r="C26" s="58" t="s">
        <v>66</v>
      </c>
      <c r="D26" s="58" t="s">
        <v>67</v>
      </c>
      <c r="E26" s="30">
        <v>2</v>
      </c>
      <c r="F26" s="59">
        <f t="shared" si="0"/>
        <v>3.0303030303030303</v>
      </c>
      <c r="G26" s="36"/>
      <c r="H26" s="36"/>
      <c r="I26" s="40"/>
    </row>
    <row r="27" spans="1:9" ht="84" x14ac:dyDescent="0.35">
      <c r="A27" s="38">
        <v>16</v>
      </c>
      <c r="B27" s="58" t="s">
        <v>63</v>
      </c>
      <c r="C27" s="58" t="s">
        <v>64</v>
      </c>
      <c r="D27" s="58" t="s">
        <v>65</v>
      </c>
      <c r="E27" s="30">
        <v>2</v>
      </c>
      <c r="F27" s="59">
        <f t="shared" si="0"/>
        <v>3.0303030303030303</v>
      </c>
      <c r="G27" s="36"/>
      <c r="H27" s="36"/>
      <c r="I27" s="40"/>
    </row>
    <row r="28" spans="1:9" ht="117" customHeight="1" x14ac:dyDescent="0.35">
      <c r="A28" s="38">
        <v>17</v>
      </c>
      <c r="B28" s="53" t="s">
        <v>76</v>
      </c>
      <c r="C28" s="36" t="s">
        <v>77</v>
      </c>
      <c r="D28" s="31" t="s">
        <v>78</v>
      </c>
      <c r="E28" s="30">
        <v>5</v>
      </c>
      <c r="F28" s="59">
        <f t="shared" si="0"/>
        <v>7.5757575757575761</v>
      </c>
      <c r="G28" s="36"/>
      <c r="H28" s="36"/>
      <c r="I28" s="40"/>
    </row>
    <row r="29" spans="1:9" ht="29.45" customHeight="1" x14ac:dyDescent="0.35">
      <c r="A29" s="63" t="s">
        <v>16</v>
      </c>
      <c r="B29" s="64"/>
      <c r="C29" s="64"/>
      <c r="D29" s="64"/>
      <c r="E29" s="42">
        <f>SUM(E12:E28)</f>
        <v>66</v>
      </c>
      <c r="F29" s="43"/>
      <c r="G29" s="24"/>
      <c r="H29" s="24"/>
      <c r="I29" s="44"/>
    </row>
    <row r="30" spans="1:9" x14ac:dyDescent="0.35">
      <c r="A30" s="63" t="s">
        <v>17</v>
      </c>
      <c r="B30" s="64"/>
      <c r="C30" s="64"/>
      <c r="D30" s="64"/>
      <c r="E30" s="45"/>
      <c r="F30" s="42">
        <f>SUM(F12:F29)</f>
        <v>100.00000000000001</v>
      </c>
      <c r="G30" s="39"/>
      <c r="H30" s="42"/>
      <c r="I30" s="46"/>
    </row>
    <row r="31" spans="1:9" ht="30.75" customHeight="1" x14ac:dyDescent="0.35">
      <c r="A31" s="107" t="s">
        <v>18</v>
      </c>
      <c r="B31" s="108"/>
      <c r="C31" s="108"/>
      <c r="D31" s="108"/>
      <c r="E31" s="108"/>
      <c r="F31" s="108"/>
      <c r="G31" s="108"/>
      <c r="H31" s="108"/>
      <c r="I31" s="109"/>
    </row>
    <row r="32" spans="1:9" ht="27.75" customHeight="1" x14ac:dyDescent="0.35">
      <c r="A32" s="107" t="s">
        <v>19</v>
      </c>
      <c r="B32" s="108"/>
      <c r="C32" s="108"/>
      <c r="D32" s="108"/>
      <c r="E32" s="108"/>
      <c r="F32" s="108"/>
      <c r="G32" s="108"/>
      <c r="H32" s="108"/>
      <c r="I32" s="109"/>
    </row>
    <row r="33" spans="1:9" ht="63" customHeight="1" x14ac:dyDescent="0.35">
      <c r="A33" s="104" t="s">
        <v>56</v>
      </c>
      <c r="B33" s="105"/>
      <c r="C33" s="105"/>
      <c r="D33" s="105"/>
      <c r="E33" s="105"/>
      <c r="F33" s="105"/>
      <c r="G33" s="105"/>
      <c r="H33" s="105"/>
      <c r="I33" s="106"/>
    </row>
    <row r="34" spans="1:9" ht="63" x14ac:dyDescent="0.35">
      <c r="A34" s="47" t="s">
        <v>9</v>
      </c>
      <c r="B34" s="48" t="s">
        <v>10</v>
      </c>
      <c r="C34" s="49" t="s">
        <v>11</v>
      </c>
      <c r="D34" s="49" t="s">
        <v>50</v>
      </c>
      <c r="E34" s="50" t="s">
        <v>12</v>
      </c>
      <c r="F34" s="49" t="s">
        <v>13</v>
      </c>
      <c r="G34" s="49" t="s">
        <v>55</v>
      </c>
      <c r="H34" s="49" t="s">
        <v>14</v>
      </c>
      <c r="I34" s="51" t="s">
        <v>15</v>
      </c>
    </row>
    <row r="35" spans="1:9" ht="105" x14ac:dyDescent="0.35">
      <c r="A35" s="38">
        <v>1</v>
      </c>
      <c r="B35" s="30" t="s">
        <v>31</v>
      </c>
      <c r="C35" s="30" t="s">
        <v>26</v>
      </c>
      <c r="D35" s="24" t="s">
        <v>53</v>
      </c>
      <c r="E35" s="30">
        <v>2</v>
      </c>
      <c r="F35" s="52">
        <f>+E35/E$39*2</f>
        <v>0.2857142857142857</v>
      </c>
      <c r="G35" s="53"/>
      <c r="H35" s="53"/>
      <c r="I35" s="54"/>
    </row>
    <row r="36" spans="1:9" ht="84" x14ac:dyDescent="0.35">
      <c r="A36" s="38">
        <v>2</v>
      </c>
      <c r="B36" s="30" t="s">
        <v>32</v>
      </c>
      <c r="C36" s="30" t="s">
        <v>27</v>
      </c>
      <c r="D36" s="34" t="s">
        <v>44</v>
      </c>
      <c r="E36" s="35">
        <v>2</v>
      </c>
      <c r="F36" s="52">
        <f>+E36/E$39*2</f>
        <v>0.2857142857142857</v>
      </c>
      <c r="G36" s="53"/>
      <c r="H36" s="53"/>
      <c r="I36" s="54"/>
    </row>
    <row r="37" spans="1:9" ht="51" customHeight="1" x14ac:dyDescent="0.35">
      <c r="A37" s="38">
        <v>3</v>
      </c>
      <c r="B37" s="110" t="s">
        <v>88</v>
      </c>
      <c r="C37" s="75" t="s">
        <v>80</v>
      </c>
      <c r="D37" s="30" t="s">
        <v>86</v>
      </c>
      <c r="E37" s="24">
        <v>5</v>
      </c>
      <c r="F37" s="52">
        <f>+E37/E$39*2</f>
        <v>0.7142857142857143</v>
      </c>
      <c r="G37" s="53"/>
      <c r="H37" s="53"/>
      <c r="I37" s="54"/>
    </row>
    <row r="38" spans="1:9" ht="145.5" customHeight="1" x14ac:dyDescent="0.35">
      <c r="A38" s="38">
        <v>4</v>
      </c>
      <c r="B38" s="111"/>
      <c r="C38" s="77"/>
      <c r="D38" s="30" t="s">
        <v>58</v>
      </c>
      <c r="E38" s="32">
        <v>5</v>
      </c>
      <c r="F38" s="52">
        <f>+E38/E$39*2</f>
        <v>0.7142857142857143</v>
      </c>
      <c r="G38" s="53"/>
      <c r="H38" s="53"/>
      <c r="I38" s="54"/>
    </row>
    <row r="39" spans="1:9" ht="25.15" customHeight="1" x14ac:dyDescent="0.35">
      <c r="A39" s="63" t="s">
        <v>33</v>
      </c>
      <c r="B39" s="64"/>
      <c r="C39" s="64"/>
      <c r="D39" s="64"/>
      <c r="E39" s="42">
        <f>SUM(E35:E38)</f>
        <v>14</v>
      </c>
      <c r="F39" s="55"/>
      <c r="G39" s="55"/>
      <c r="H39" s="55"/>
      <c r="I39" s="56"/>
    </row>
    <row r="40" spans="1:9" ht="28.9" customHeight="1" x14ac:dyDescent="0.35">
      <c r="A40" s="70" t="s">
        <v>34</v>
      </c>
      <c r="B40" s="71"/>
      <c r="C40" s="71"/>
      <c r="D40" s="71"/>
      <c r="E40" s="71"/>
      <c r="F40" s="57">
        <f>SUM(F35:F38)</f>
        <v>2</v>
      </c>
      <c r="G40" s="72"/>
      <c r="H40" s="72"/>
      <c r="I40" s="73"/>
    </row>
    <row r="41" spans="1:9" ht="21.75" thickBot="1" x14ac:dyDescent="0.4">
      <c r="A41" s="74" t="s">
        <v>73</v>
      </c>
      <c r="B41" s="74"/>
      <c r="C41" s="74"/>
      <c r="D41" s="74" t="s">
        <v>74</v>
      </c>
      <c r="E41" s="74"/>
      <c r="F41" s="74"/>
      <c r="G41" s="74"/>
      <c r="H41" s="74"/>
      <c r="I41" s="74"/>
    </row>
    <row r="42" spans="1:9" ht="91.5" customHeight="1" x14ac:dyDescent="0.35">
      <c r="A42" s="115" t="s">
        <v>28</v>
      </c>
      <c r="B42" s="116"/>
      <c r="C42" s="116"/>
      <c r="D42" s="116"/>
      <c r="E42" s="116"/>
      <c r="F42" s="116"/>
      <c r="G42" s="116"/>
      <c r="H42" s="116"/>
      <c r="I42" s="117"/>
    </row>
    <row r="43" spans="1:9" ht="85.5" customHeight="1" x14ac:dyDescent="0.35">
      <c r="A43" s="67" t="s">
        <v>35</v>
      </c>
      <c r="B43" s="68"/>
      <c r="C43" s="68"/>
      <c r="D43" s="68"/>
      <c r="E43" s="68"/>
      <c r="F43" s="68"/>
      <c r="G43" s="68"/>
      <c r="H43" s="68"/>
      <c r="I43" s="69"/>
    </row>
    <row r="44" spans="1:9" ht="80.25" customHeight="1" x14ac:dyDescent="0.35">
      <c r="A44" s="67" t="s">
        <v>39</v>
      </c>
      <c r="B44" s="68"/>
      <c r="C44" s="68"/>
      <c r="D44" s="68"/>
      <c r="E44" s="68"/>
      <c r="F44" s="68"/>
      <c r="G44" s="68"/>
      <c r="H44" s="68"/>
      <c r="I44" s="69"/>
    </row>
    <row r="45" spans="1:9" ht="61.5" customHeight="1" x14ac:dyDescent="0.35">
      <c r="A45" s="67" t="s">
        <v>36</v>
      </c>
      <c r="B45" s="68"/>
      <c r="C45" s="68"/>
      <c r="D45" s="68"/>
      <c r="E45" s="68"/>
      <c r="F45" s="68"/>
      <c r="G45" s="68"/>
      <c r="H45" s="68"/>
      <c r="I45" s="69"/>
    </row>
    <row r="46" spans="1:9" ht="76.5" customHeight="1" x14ac:dyDescent="0.35">
      <c r="A46" s="67" t="s">
        <v>37</v>
      </c>
      <c r="B46" s="68"/>
      <c r="C46" s="68"/>
      <c r="D46" s="68"/>
      <c r="E46" s="68"/>
      <c r="F46" s="68"/>
      <c r="G46" s="68"/>
      <c r="H46" s="68"/>
      <c r="I46" s="69"/>
    </row>
    <row r="47" spans="1:9" ht="212.25" customHeight="1" x14ac:dyDescent="0.35">
      <c r="A47" s="67" t="s">
        <v>40</v>
      </c>
      <c r="B47" s="68"/>
      <c r="C47" s="68"/>
      <c r="D47" s="68"/>
      <c r="E47" s="68"/>
      <c r="F47" s="68"/>
      <c r="G47" s="68"/>
      <c r="H47" s="68"/>
      <c r="I47" s="69"/>
    </row>
    <row r="48" spans="1:9" ht="27.6" customHeight="1" x14ac:dyDescent="0.35">
      <c r="A48" s="67" t="s">
        <v>38</v>
      </c>
      <c r="B48" s="68"/>
      <c r="C48" s="68"/>
      <c r="D48" s="68"/>
      <c r="E48" s="68"/>
      <c r="F48" s="68"/>
      <c r="G48" s="68"/>
      <c r="H48" s="68"/>
      <c r="I48" s="69"/>
    </row>
    <row r="49" spans="1:9" ht="55.5" customHeight="1" x14ac:dyDescent="0.35">
      <c r="A49" s="112" t="s">
        <v>41</v>
      </c>
      <c r="B49" s="113"/>
      <c r="C49" s="113"/>
      <c r="D49" s="113"/>
      <c r="E49" s="113"/>
      <c r="F49" s="113"/>
      <c r="G49" s="113"/>
      <c r="H49" s="113"/>
      <c r="I49" s="114"/>
    </row>
    <row r="50" spans="1:9" ht="33" customHeight="1" x14ac:dyDescent="0.35">
      <c r="A50" s="101" t="s">
        <v>57</v>
      </c>
      <c r="B50" s="102"/>
      <c r="C50" s="102"/>
      <c r="D50" s="102"/>
      <c r="E50" s="102"/>
      <c r="F50" s="102"/>
      <c r="G50" s="102"/>
      <c r="H50" s="102"/>
      <c r="I50" s="103"/>
    </row>
    <row r="51" spans="1:9" ht="63.75" customHeight="1" x14ac:dyDescent="0.35">
      <c r="A51" s="67" t="s">
        <v>89</v>
      </c>
      <c r="B51" s="68"/>
      <c r="C51" s="68"/>
      <c r="D51" s="68"/>
      <c r="E51" s="68"/>
      <c r="F51" s="68"/>
      <c r="G51" s="68"/>
      <c r="H51" s="68"/>
      <c r="I51" s="69"/>
    </row>
    <row r="52" spans="1:9" ht="57" customHeight="1" thickBot="1" x14ac:dyDescent="0.4">
      <c r="A52" s="98" t="s">
        <v>90</v>
      </c>
      <c r="B52" s="99"/>
      <c r="C52" s="99"/>
      <c r="D52" s="99"/>
      <c r="E52" s="99"/>
      <c r="F52" s="99"/>
      <c r="G52" s="99"/>
      <c r="H52" s="99"/>
      <c r="I52" s="100"/>
    </row>
  </sheetData>
  <mergeCells count="39">
    <mergeCell ref="A52:I52"/>
    <mergeCell ref="A50:I50"/>
    <mergeCell ref="A30:D30"/>
    <mergeCell ref="A33:I33"/>
    <mergeCell ref="A32:I32"/>
    <mergeCell ref="A31:I31"/>
    <mergeCell ref="A51:I51"/>
    <mergeCell ref="C37:C38"/>
    <mergeCell ref="B37:B38"/>
    <mergeCell ref="A49:I49"/>
    <mergeCell ref="A42:I42"/>
    <mergeCell ref="A43:I43"/>
    <mergeCell ref="A44:I44"/>
    <mergeCell ref="A45:I45"/>
    <mergeCell ref="A46:I46"/>
    <mergeCell ref="A1:I1"/>
    <mergeCell ref="F2:G2"/>
    <mergeCell ref="H2:I2"/>
    <mergeCell ref="A3:B3"/>
    <mergeCell ref="C2:E2"/>
    <mergeCell ref="A4:B4"/>
    <mergeCell ref="A5:B5"/>
    <mergeCell ref="A9:B9"/>
    <mergeCell ref="E11:I11"/>
    <mergeCell ref="A6:B6"/>
    <mergeCell ref="A7:B7"/>
    <mergeCell ref="A8:B8"/>
    <mergeCell ref="C7:D7"/>
    <mergeCell ref="C17:C24"/>
    <mergeCell ref="A29:D29"/>
    <mergeCell ref="C9:E9"/>
    <mergeCell ref="A47:I47"/>
    <mergeCell ref="A48:I48"/>
    <mergeCell ref="A39:D39"/>
    <mergeCell ref="A40:E40"/>
    <mergeCell ref="G40:I40"/>
    <mergeCell ref="A41:C41"/>
    <mergeCell ref="D41:I41"/>
    <mergeCell ref="B17:B24"/>
  </mergeCells>
  <printOptions horizontalCentered="1"/>
  <pageMargins left="0.23622047244094491" right="0.27559055118110237" top="0.35433070866141736" bottom="0.55118110236220474" header="0.31496062992125984" footer="0.31496062992125984"/>
  <pageSetup paperSize="9" scale="39" fitToHeight="0" orientation="landscape" r:id="rId1"/>
  <headerFooter>
    <oddFooter>&amp;C&amp;20Pagina &amp;P di &amp;N</oddFooter>
  </headerFooter>
  <rowBreaks count="3" manualBreakCount="3">
    <brk id="18" max="16383" man="1"/>
    <brk id="32" max="16383" man="1"/>
    <brk id="4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FINIZIO</vt:lpstr>
      <vt:lpstr>FINIZIO!Titoli_stampa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2023-08-02T09:40:03Z</cp:lastPrinted>
  <dcterms:created xsi:type="dcterms:W3CDTF">2016-05-11T08:58:59Z</dcterms:created>
  <dcterms:modified xsi:type="dcterms:W3CDTF">2024-07-31T10:32:41Z</dcterms:modified>
</cp:coreProperties>
</file>