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O/gruppo di lavoro/PIAO 2023.2025/Comitato di budget 2023/shede budget 2023 con modifiche/24.08/DIPARTIMENTO TERRITORIO/"/>
    </mc:Choice>
  </mc:AlternateContent>
  <xr:revisionPtr revIDLastSave="6" documentId="11_26F64DCED615231AB2B7963C31B970395C5EA1C6" xr6:coauthVersionLast="47" xr6:coauthVersionMax="47" xr10:uidLastSave="{044328D2-CC76-41C0-B309-491825120790}"/>
  <bookViews>
    <workbookView xWindow="-108" yWindow="-108" windowWidth="23256" windowHeight="12576" xr2:uid="{00000000-000D-0000-FFFF-FFFF00000000}"/>
  </bookViews>
  <sheets>
    <sheet name="SANSONE" sheetId="4" r:id="rId1"/>
  </sheets>
  <definedNames>
    <definedName name="_xlnm.Print_Area" localSheetId="0">SANSONE!$A$1:$I$53</definedName>
    <definedName name="_xlnm.Print_Titles" localSheetId="0">SANSONE!$1:$11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4" l="1"/>
  <c r="F28" i="4" s="1"/>
  <c r="F27" i="4" l="1"/>
  <c r="E42" i="4"/>
  <c r="F40" i="4" s="1"/>
  <c r="F39" i="4" l="1"/>
  <c r="F24" i="4"/>
  <c r="F26" i="4"/>
  <c r="F41" i="4"/>
  <c r="F13" i="4"/>
  <c r="F36" i="4" l="1"/>
  <c r="F35" i="4"/>
  <c r="F37" i="4"/>
  <c r="F38" i="4"/>
  <c r="F43" i="4" l="1"/>
  <c r="F15" i="4"/>
  <c r="F22" i="4"/>
  <c r="F18" i="4"/>
  <c r="F21" i="4"/>
  <c r="F17" i="4"/>
  <c r="F14" i="4"/>
  <c r="F25" i="4"/>
  <c r="F20" i="4"/>
  <c r="F16" i="4"/>
  <c r="F23" i="4"/>
  <c r="F19" i="4"/>
  <c r="F30" i="4" l="1"/>
</calcChain>
</file>

<file path=xl/sharedStrings.xml><?xml version="1.0" encoding="utf-8"?>
<sst xmlns="http://schemas.openxmlformats.org/spreadsheetml/2006/main" count="122" uniqueCount="93">
  <si>
    <t xml:space="preserve">VALUTAZIONE DELLA PERFORMANCE DELLA DIRIGENZA AZIENDALE:  AREA MEDICA E SANITARIA </t>
  </si>
  <si>
    <t>Periodo valutato</t>
  </si>
  <si>
    <t xml:space="preserve">COGNOME E NOME </t>
  </si>
  <si>
    <t>PROFILO PROFESSIONALE</t>
  </si>
  <si>
    <t>DIRIGENTE MEDICO</t>
  </si>
  <si>
    <t>TIPOLOGIA DI INCARICO</t>
  </si>
  <si>
    <t>DIRIGENTE RESP.UOSD- B1</t>
  </si>
  <si>
    <t>UNITA' OPERATIVA</t>
  </si>
  <si>
    <t>DIPARTIMENTO</t>
  </si>
  <si>
    <t>CHIAROMONTE</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</si>
  <si>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</si>
  <si>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</si>
  <si>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</si>
  <si>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</si>
  <si>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</si>
  <si>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</si>
  <si>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</si>
  <si>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</si>
  <si>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</si>
  <si>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</si>
  <si>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</si>
  <si>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PONDERATO DELL'INDICATORE </t>
  </si>
  <si>
    <t>NOTE DELLA DIREZIONE STRATEGICA:</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</si>
  <si>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</si>
  <si>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</si>
  <si>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 xml:space="preserve">NOTE DEL RESPONSABILE DEL CDR: </t>
  </si>
  <si>
    <t>Monitoraggio indicatori economici</t>
  </si>
  <si>
    <t>monitoraggio -verifica rispetto delle disposizioni sulle modalita' prescrittive,1 ciclo di terapia,utilizzo del PTO per le UU.OO.dip-relazione trimestrale-segnalazione scostamenti e criticita'-adozione misure correttive</t>
  </si>
  <si>
    <t>valore prestazioni amb. Esterne</t>
  </si>
  <si>
    <t>Trapianti:favorire l'inserimento dei pazienti dializzati idonei e consenzienti in lista di attesa trapianto-Media Tempo attesa inizio dialisi/inserimento in lista &lt;12 mesi (paziente consenziente ed idoneo.</t>
  </si>
  <si>
    <t>n1 pz. Trapiantabili/n. paz. In lista di attesa 1:1 ;2.tempo di attesa inizio dialisi/inserimento in lista trapianti consenziente idoneo &lt;12 mesi</t>
  </si>
  <si>
    <t>valore in euro spesa per farmaci e presidi</t>
  </si>
  <si>
    <t>Rapporto presr.,1 ciclo di terapia/n.pz.res.dimessi con prescrizione terapeutica 100%</t>
  </si>
  <si>
    <t>PRE-REQUISITO DI VALUTAZIONE</t>
  </si>
  <si>
    <t xml:space="preserve"> assenza di negatività contestate in ordine a mancato/ritardato rispetto del debito informativo o incompletezza/incongruenza dei dati trasmessi; relazione annuale sulle attività svolte </t>
  </si>
  <si>
    <t>Contenimento  della spesa farmaceutica ospedaliera</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</si>
  <si>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</si>
  <si>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</si>
  <si>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</si>
  <si>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</si>
  <si>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</si>
  <si>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</si>
  <si>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SANSONE GENNARO</t>
  </si>
  <si>
    <t>F.F UOSD Nefrologia e Dialisi CHIAROMONTE</t>
  </si>
  <si>
    <t xml:space="preserve">DIRETTORE SANITARIO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</si>
  <si>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</si>
  <si>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</si>
  <si>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</si>
  <si>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</si>
  <si>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1 tutti i pazienti trapiantabili inseriti in lista di attesa (fonte dato UOSD) 2 Media Tempo attesa inizio dialisi/inserimento in lista:&lt;12mesi (paziente consenziente e idoneo) ( fonte dato UOSD)</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</si>
  <si>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</si>
  <si>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</si>
  <si>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</si>
  <si>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Garantire la corretta dispensazione del 1 ciclo di terapia (rapporto ricette/paziente residenti che necessitano di prescrizioni farmacologiche alla dimissione(ord):&gt;90%.In caso di mancato conseguimento dell'obiettivo,in sede di valutazione ,il dirigente relazionera' in ordine alle motivazioni che hanno portato alla mancata prescrizione del 1 ciclo di terapia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</si>
  <si>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</si>
  <si>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</si>
  <si>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verifica del rispetto disposizioni sulle modalita' prescrittive (100%),sulla dispensazione del primo ciclo di terapia,dell'utilizzo delPTO-relazione trimestrale al CDG-tempestiva segnalazione scostamenti e criticita'alla DS ,al Direttore del Dipartimento e al CDG-adozione misure correttive di riallineamento agli obiettivi</t>
  </si>
  <si>
    <t>PRESIDIO OSPEDALIERO/STRUTTURA TERR.LE :</t>
  </si>
  <si>
    <t>DIPARTIMENTO DEL TERRITORIO</t>
  </si>
  <si>
    <t xml:space="preserve">Risultato conseguito </t>
  </si>
  <si>
    <t>DIRETTORE DIPARTIMENTO DEL TERRITORIO</t>
  </si>
  <si>
    <t xml:space="preserve"> DISTRIBUZIONE DEL PERCORSO VALUTATIVO  </t>
  </si>
  <si>
    <t xml:space="preserve">Risultato atteso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</si>
  <si>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</si>
  <si>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</si>
  <si>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Incidenza dei farmaci equivalenti sul totale a brevetto scaduto o presenti nelle liste di trasparenza  &gt; 98%</t>
  </si>
  <si>
    <t>Percentuale di utilizzo farmaci biosimilari  &gt; 80%</t>
  </si>
  <si>
    <t>Consumo di  farmaci antibiotici sul territorio &lt; 12%</t>
  </si>
  <si>
    <t>OBIETTIVI A VALENZA STRATEGICA DEL CENTRO DI RESPONSABILITA' (CDR) (indicatore B art. 17 della parte quarta del regolamento per la valutazione della dirigenza approvato con  DDG n. 53/2018)</t>
  </si>
  <si>
    <t xml:space="preserve">9.  La verifica del rispetto dei tempi di attesa delle prestazioni ambulatoriali esterne sarà effettuata, di norma, sul report liste di attesa dicembre </t>
  </si>
  <si>
    <t>Valore Produzione: valorizzazione prestazioni ambulatoriali esterne.</t>
  </si>
  <si>
    <t>TOTALE PESO INDICATORE</t>
  </si>
  <si>
    <t>IMPLEMENTAZIONE DEL SISTEMA INFORMATIVO AZIENDALE</t>
  </si>
  <si>
    <t>n. prenotazioni/n. prestazioni richieste</t>
  </si>
  <si>
    <t>n.prescrizioni informatizzati/ n.prescrizioni ===  n.richieste informatizzate/n. richieste == N. referti prodotti su arca/ n. prenotati CUP</t>
  </si>
  <si>
    <t>Utilizzo procedura di gestione informatizzata delle prescrizioni specialistiche, delle prescrizioni farmaceutiche e del primo ciclo di terapia all’atto delle dimissioni; richieste beni e giacenze di reparto; refertazione e consulenze interne   100%</t>
  </si>
  <si>
    <t>Utilizzo della procedura CUP per la registrazione delle attività attività svolte sia in regime ambulatoriale che di consulenza interna: 100%</t>
  </si>
  <si>
    <t>Monitoraggio del consumo del colecalciferolo sul territorio. Incentivare la prescrizione delle gocce orali (a minor costo) in luogo delle fiale orali  &gt; 50% (soluzione orale gocce)</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</si>
  <si>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</si>
  <si>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IL COMITATO DI BUDGET</t>
  </si>
  <si>
    <t>SCHEDA DI BUDGET 2023</t>
  </si>
  <si>
    <t>01.01.2023-31.12.2023</t>
  </si>
  <si>
    <t>1. Relazione annuale di attività al Controllo di Gestione entro il  20 gennaio dell'anno successivo per la valutazione della performance; 2. Trasmissione flussi informativi nei termini previsti dalla  DGR n.136/2023</t>
  </si>
  <si>
    <t>Valorizzazione prestazioni esterne &gt;= anno 2022</t>
  </si>
  <si>
    <t>v. schede indicatori DGR 136/2023</t>
  </si>
  <si>
    <t xml:space="preserve"> *EFFICIENZA PRESCRITTIVA FARMACEUTICA E  APPROPRIATEZZA PRESCRITTIVA FARMACEUTICA  DGR 136/2023</t>
  </si>
  <si>
    <t>riduzione spesa farmaci.Valore negoziato:spesa per Farmaci &lt;= anno 2022 a parità di prestazioni</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</si>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</sst>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9"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name val="Calibri"/>
      <family val="2"/>
    </font>
    <font>
      <b/>
      <sz val="16"/>
      <name val="Calibri"/>
      <family val="2"/>
      <scheme val="minor"/>
    </font>
    <font>
      <b/>
      <sz val="16"/>
      <color theme="1"/>
      <name val="Calibri"/>
      <family val="2"/>
      <scheme val="minor"/>
    </font>
    <font>
      <b/>
      <u/>
      <sz val="16"/>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4" fontId="2" fillId="0" borderId="0" applyFont="0" applyFill="0" applyBorder="0" applyAlignment="0" applyProtection="0"/>
    <xf numFmtId="0" fontId="2" fillId="0" borderId="0"/>
    <xf numFmtId="0" fontId="3" fillId="0" borderId="0"/>
  </cellStyleXfs>
  <cellXfs count="123">
    <xf numFmtId="0" fontId="0" fillId="0" borderId="0" xfId="0"/>
    <xf numFmtId="0" fontId="5" fillId="0" borderId="0" xfId="0" applyFont="1" applyAlignment="1">
      <alignment vertical="center"/>
    </xf>
    <xf numFmtId="0" fontId="4" fillId="4" borderId="4"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6" fillId="4" borderId="11" xfId="0" applyFont="1" applyFill="1" applyBorder="1" applyAlignment="1">
      <alignment vertical="center"/>
    </xf>
    <xf numFmtId="0" fontId="6" fillId="4" borderId="11"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center" vertical="center"/>
    </xf>
    <xf numFmtId="0" fontId="4" fillId="4" borderId="13" xfId="0" applyFont="1" applyFill="1" applyBorder="1" applyAlignment="1">
      <alignment horizontal="left" vertical="center" wrapText="1"/>
    </xf>
    <xf numFmtId="0" fontId="6" fillId="4" borderId="1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1" fontId="6" fillId="4" borderId="4" xfId="0" applyNumberFormat="1" applyFont="1" applyFill="1" applyBorder="1" applyAlignment="1">
      <alignment horizontal="center" vertical="center" wrapText="1"/>
    </xf>
    <xf numFmtId="2" fontId="6" fillId="4" borderId="4" xfId="0" applyNumberFormat="1" applyFont="1" applyFill="1" applyBorder="1" applyAlignment="1">
      <alignment horizontal="center" vertical="center" wrapText="1"/>
    </xf>
    <xf numFmtId="0" fontId="5" fillId="0" borderId="0" xfId="0" applyFont="1" applyAlignment="1">
      <alignment horizontal="center" vertical="center" wrapText="1"/>
    </xf>
    <xf numFmtId="0" fontId="6" fillId="3" borderId="23" xfId="0" applyFont="1" applyFill="1" applyBorder="1" applyAlignment="1">
      <alignment horizontal="center" vertical="center" textRotation="90" wrapText="1"/>
    </xf>
    <xf numFmtId="0" fontId="6" fillId="2"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5" xfId="2" applyFont="1" applyBorder="1" applyAlignment="1">
      <alignment horizontal="center" vertical="center" wrapText="1"/>
    </xf>
    <xf numFmtId="1" fontId="6" fillId="0" borderId="15" xfId="3" applyNumberFormat="1" applyFont="1" applyBorder="1" applyAlignment="1">
      <alignment horizontal="center" vertical="center" wrapText="1"/>
    </xf>
    <xf numFmtId="2" fontId="6" fillId="0" borderId="15" xfId="2" applyNumberFormat="1" applyFont="1" applyBorder="1" applyAlignment="1">
      <alignment horizontal="center" vertical="center" wrapText="1"/>
    </xf>
    <xf numFmtId="0" fontId="6" fillId="0" borderId="19" xfId="2" applyFont="1" applyBorder="1" applyAlignment="1">
      <alignment horizontal="center" vertical="center" wrapText="1"/>
    </xf>
    <xf numFmtId="0" fontId="6" fillId="0" borderId="15" xfId="0" applyFont="1" applyBorder="1" applyAlignment="1">
      <alignment horizontal="center" vertical="center"/>
    </xf>
    <xf numFmtId="0" fontId="6" fillId="0" borderId="15" xfId="0" applyFont="1" applyBorder="1" applyAlignment="1">
      <alignment vertical="center"/>
    </xf>
    <xf numFmtId="0" fontId="6" fillId="0" borderId="19" xfId="0" applyFont="1" applyBorder="1" applyAlignment="1">
      <alignment vertical="center"/>
    </xf>
    <xf numFmtId="3" fontId="6" fillId="0" borderId="15" xfId="0" applyNumberFormat="1" applyFont="1" applyBorder="1" applyAlignment="1">
      <alignment horizontal="center" vertical="center" wrapText="1"/>
    </xf>
    <xf numFmtId="0" fontId="6" fillId="2" borderId="15" xfId="0" applyFont="1" applyFill="1" applyBorder="1" applyAlignment="1">
      <alignment horizontal="center" vertical="center"/>
    </xf>
    <xf numFmtId="2" fontId="6" fillId="2" borderId="15" xfId="2" applyNumberFormat="1" applyFont="1" applyFill="1" applyBorder="1" applyAlignment="1">
      <alignment horizontal="center" vertical="center" wrapText="1"/>
    </xf>
    <xf numFmtId="0" fontId="6" fillId="2" borderId="15" xfId="0" applyFont="1" applyFill="1" applyBorder="1" applyAlignment="1">
      <alignment vertical="center"/>
    </xf>
    <xf numFmtId="0" fontId="6" fillId="2" borderId="19" xfId="0" applyFont="1" applyFill="1" applyBorder="1" applyAlignment="1">
      <alignment vertical="center"/>
    </xf>
    <xf numFmtId="9" fontId="6" fillId="0" borderId="15" xfId="0" applyNumberFormat="1" applyFont="1" applyBorder="1" applyAlignment="1">
      <alignment horizontal="center" vertical="center" wrapText="1"/>
    </xf>
    <xf numFmtId="1" fontId="6" fillId="2" borderId="15" xfId="0" applyNumberFormat="1" applyFont="1" applyFill="1" applyBorder="1" applyAlignment="1">
      <alignment horizontal="center" vertical="center" wrapText="1"/>
    </xf>
    <xf numFmtId="2" fontId="6" fillId="2" borderId="15" xfId="0" applyNumberFormat="1" applyFont="1" applyFill="1" applyBorder="1" applyAlignment="1">
      <alignment horizontal="center" vertical="center" wrapText="1"/>
    </xf>
    <xf numFmtId="0" fontId="6" fillId="2" borderId="19" xfId="0" applyFont="1" applyFill="1" applyBorder="1" applyAlignment="1">
      <alignment horizontal="center" vertical="center" wrapText="1"/>
    </xf>
    <xf numFmtId="49" fontId="6" fillId="2" borderId="15" xfId="0" applyNumberFormat="1" applyFont="1" applyFill="1" applyBorder="1" applyAlignment="1">
      <alignment horizontal="center" vertical="center" wrapText="1"/>
    </xf>
    <xf numFmtId="0" fontId="6" fillId="2" borderId="19" xfId="0" applyFont="1" applyFill="1" applyBorder="1" applyAlignment="1">
      <alignment vertical="top"/>
    </xf>
    <xf numFmtId="2" fontId="6" fillId="0" borderId="25" xfId="2" applyNumberFormat="1" applyFont="1" applyBorder="1" applyAlignment="1">
      <alignment horizontal="center" vertical="center" wrapText="1"/>
    </xf>
    <xf numFmtId="1" fontId="6" fillId="0" borderId="15" xfId="0" applyNumberFormat="1"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2" fontId="6" fillId="0" borderId="0" xfId="0" applyNumberFormat="1" applyFont="1" applyAlignment="1">
      <alignment vertical="center"/>
    </xf>
    <xf numFmtId="0" fontId="6" fillId="0" borderId="0" xfId="0" applyFont="1" applyAlignment="1">
      <alignment vertical="center"/>
    </xf>
    <xf numFmtId="0" fontId="6" fillId="2" borderId="15" xfId="2" applyFont="1" applyFill="1" applyBorder="1" applyAlignment="1">
      <alignment horizontal="center" vertical="center" wrapText="1"/>
    </xf>
    <xf numFmtId="0" fontId="4" fillId="4" borderId="2" xfId="0" applyFont="1" applyFill="1" applyBorder="1" applyAlignment="1">
      <alignment horizontal="left" vertical="center" wrapText="1"/>
    </xf>
    <xf numFmtId="1" fontId="6" fillId="0" borderId="24" xfId="0" applyNumberFormat="1" applyFont="1" applyBorder="1" applyAlignment="1">
      <alignment horizontal="center" vertical="center" wrapText="1"/>
    </xf>
    <xf numFmtId="0" fontId="6" fillId="0" borderId="25" xfId="2" applyFont="1" applyBorder="1" applyAlignment="1">
      <alignment horizontal="center" vertical="center" wrapText="1"/>
    </xf>
    <xf numFmtId="0" fontId="7" fillId="0" borderId="15" xfId="0" applyFont="1" applyBorder="1" applyAlignment="1">
      <alignment horizontal="center" vertical="center" wrapText="1"/>
    </xf>
    <xf numFmtId="0" fontId="6" fillId="4" borderId="4" xfId="0" applyFont="1" applyFill="1" applyBorder="1" applyAlignment="1">
      <alignment horizontal="center" vertical="top" wrapText="1"/>
    </xf>
    <xf numFmtId="0" fontId="6" fillId="4" borderId="0" xfId="0" applyFont="1" applyFill="1" applyAlignment="1">
      <alignment horizontal="left" vertical="center"/>
    </xf>
    <xf numFmtId="0" fontId="4" fillId="4" borderId="0" xfId="0" applyFont="1" applyFill="1" applyAlignment="1">
      <alignment horizontal="left" vertical="center" wrapText="1"/>
    </xf>
    <xf numFmtId="0" fontId="4" fillId="4" borderId="0" xfId="0" applyFont="1" applyFill="1" applyAlignment="1">
      <alignment horizontal="center" vertical="center" wrapText="1"/>
    </xf>
    <xf numFmtId="0" fontId="6" fillId="4" borderId="0" xfId="0" applyFont="1" applyFill="1" applyAlignment="1">
      <alignment horizontal="center" vertical="center"/>
    </xf>
    <xf numFmtId="0" fontId="6" fillId="4" borderId="0" xfId="0" applyFont="1" applyFill="1" applyAlignment="1">
      <alignment vertical="center"/>
    </xf>
    <xf numFmtId="3" fontId="6" fillId="4" borderId="0" xfId="0" applyNumberFormat="1" applyFont="1" applyFill="1" applyAlignment="1">
      <alignment horizontal="left" vertical="center"/>
    </xf>
    <xf numFmtId="0" fontId="6" fillId="0" borderId="29" xfId="0" applyFont="1" applyBorder="1" applyAlignment="1">
      <alignment horizontal="center" vertical="center" wrapText="1"/>
    </xf>
    <xf numFmtId="0" fontId="6" fillId="0" borderId="30" xfId="2" applyFont="1" applyBorder="1" applyAlignment="1">
      <alignment horizontal="center" vertical="center" wrapText="1"/>
    </xf>
    <xf numFmtId="0" fontId="6" fillId="0" borderId="19" xfId="0" applyFont="1" applyBorder="1" applyAlignment="1">
      <alignment horizontal="center" vertical="center"/>
    </xf>
    <xf numFmtId="1" fontId="6" fillId="0" borderId="19" xfId="0" applyNumberFormat="1" applyFont="1" applyBorder="1" applyAlignment="1">
      <alignment horizontal="center" vertical="center" wrapText="1"/>
    </xf>
    <xf numFmtId="0" fontId="6" fillId="0" borderId="15" xfId="3" applyFont="1" applyBorder="1" applyAlignment="1">
      <alignment horizontal="center" vertical="center" wrapText="1"/>
    </xf>
    <xf numFmtId="0" fontId="4" fillId="4" borderId="12" xfId="0" applyFont="1" applyFill="1" applyBorder="1" applyAlignment="1">
      <alignment horizontal="left" vertical="center" wrapText="1"/>
    </xf>
    <xf numFmtId="0" fontId="4" fillId="4" borderId="0" xfId="0" applyFont="1" applyFill="1" applyAlignment="1">
      <alignment horizontal="left" vertical="center" wrapText="1"/>
    </xf>
    <xf numFmtId="0" fontId="6" fillId="4" borderId="12" xfId="0" applyFont="1" applyFill="1" applyBorder="1" applyAlignment="1">
      <alignment horizontal="left" vertical="center"/>
    </xf>
    <xf numFmtId="0" fontId="6" fillId="4" borderId="0" xfId="0" applyFont="1" applyFill="1" applyAlignment="1">
      <alignment horizontal="left" vertical="center"/>
    </xf>
    <xf numFmtId="0" fontId="6" fillId="2" borderId="15"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6" fillId="0" borderId="24" xfId="2" applyFont="1" applyBorder="1" applyAlignment="1">
      <alignment horizontal="center" vertical="center" wrapText="1"/>
    </xf>
    <xf numFmtId="0" fontId="6" fillId="0" borderId="26" xfId="2" applyFont="1" applyBorder="1" applyAlignment="1">
      <alignment horizontal="center" vertical="center" wrapText="1"/>
    </xf>
    <xf numFmtId="0" fontId="6" fillId="0" borderId="25" xfId="2" applyFont="1" applyBorder="1" applyAlignment="1">
      <alignment horizontal="center" vertical="center" wrapText="1"/>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7" fillId="0" borderId="0" xfId="0" applyFont="1" applyAlignment="1">
      <alignment vertical="center"/>
    </xf>
    <xf numFmtId="0" fontId="6" fillId="4" borderId="12" xfId="0" applyFont="1" applyFill="1" applyBorder="1" applyAlignment="1">
      <alignment vertical="center"/>
    </xf>
    <xf numFmtId="0" fontId="7" fillId="0" borderId="0" xfId="0" applyFont="1" applyAlignment="1">
      <alignment horizontal="left"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4" borderId="5" xfId="1" applyFont="1" applyFill="1" applyBorder="1" applyAlignment="1">
      <alignment horizontal="center" vertical="center" wrapText="1"/>
    </xf>
    <xf numFmtId="0" fontId="4" fillId="4" borderId="6" xfId="1" applyFont="1" applyFill="1" applyBorder="1" applyAlignment="1">
      <alignment horizontal="center" vertical="center" wrapText="1"/>
    </xf>
    <xf numFmtId="0" fontId="4" fillId="4" borderId="7" xfId="1"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6" fillId="2" borderId="17"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0" borderId="17" xfId="0" applyFont="1" applyBorder="1" applyAlignment="1">
      <alignment horizontal="left" vertical="top" wrapText="1"/>
    </xf>
    <xf numFmtId="0" fontId="6" fillId="0" borderId="16" xfId="0" applyFont="1" applyBorder="1" applyAlignment="1">
      <alignment horizontal="left" vertical="top" wrapText="1"/>
    </xf>
    <xf numFmtId="0" fontId="6" fillId="0" borderId="20" xfId="0" applyFont="1" applyBorder="1" applyAlignment="1">
      <alignment horizontal="left" vertical="top" wrapText="1"/>
    </xf>
    <xf numFmtId="0" fontId="7" fillId="4" borderId="12" xfId="0" applyFont="1" applyFill="1" applyBorder="1" applyAlignment="1">
      <alignment vertical="center" wrapText="1"/>
    </xf>
    <xf numFmtId="0" fontId="7" fillId="4" borderId="0" xfId="0" applyFont="1" applyFill="1" applyAlignment="1">
      <alignment vertical="center" wrapText="1"/>
    </xf>
    <xf numFmtId="0" fontId="7" fillId="4" borderId="11" xfId="0" applyFont="1" applyFill="1" applyBorder="1" applyAlignment="1">
      <alignment vertical="center" wrapText="1"/>
    </xf>
    <xf numFmtId="0" fontId="6" fillId="0" borderId="23" xfId="0" applyFont="1" applyBorder="1" applyAlignment="1">
      <alignment horizontal="left" vertical="center" wrapText="1"/>
    </xf>
    <xf numFmtId="0" fontId="6" fillId="0" borderId="15" xfId="0" applyFont="1" applyBorder="1" applyAlignment="1">
      <alignment horizontal="left" vertical="center" wrapText="1"/>
    </xf>
    <xf numFmtId="0" fontId="6" fillId="0" borderId="21" xfId="0" applyFont="1" applyBorder="1" applyAlignment="1">
      <alignment horizontal="left" vertical="top" wrapText="1"/>
    </xf>
    <xf numFmtId="0" fontId="6" fillId="0" borderId="13" xfId="0" applyFont="1" applyBorder="1" applyAlignment="1">
      <alignment horizontal="left" vertical="top" wrapText="1"/>
    </xf>
    <xf numFmtId="0" fontId="6" fillId="0" borderId="22" xfId="0" applyFont="1" applyBorder="1" applyAlignment="1">
      <alignment horizontal="left" vertical="top"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8" xfId="0" applyFont="1" applyFill="1" applyBorder="1" applyAlignment="1">
      <alignment horizontal="center" vertical="top" wrapText="1"/>
    </xf>
    <xf numFmtId="0" fontId="6" fillId="4" borderId="9" xfId="0" applyFont="1" applyFill="1" applyBorder="1" applyAlignment="1">
      <alignment horizontal="center" vertical="top" wrapText="1"/>
    </xf>
    <xf numFmtId="0" fontId="6" fillId="4" borderId="10" xfId="0" applyFont="1" applyFill="1" applyBorder="1" applyAlignment="1">
      <alignment horizontal="center" vertical="top" wrapText="1"/>
    </xf>
    <xf numFmtId="0" fontId="6" fillId="0" borderId="31" xfId="0" applyFont="1" applyBorder="1" applyAlignment="1">
      <alignment horizontal="left" vertical="center" wrapText="1"/>
    </xf>
    <xf numFmtId="0" fontId="6" fillId="0" borderId="24" xfId="0" applyFont="1" applyBorder="1" applyAlignment="1">
      <alignment horizontal="left" vertical="center" wrapText="1"/>
    </xf>
    <xf numFmtId="1" fontId="6" fillId="0" borderId="24" xfId="0" applyNumberFormat="1" applyFont="1" applyBorder="1" applyAlignment="1">
      <alignment horizontal="center" vertical="center" wrapText="1"/>
    </xf>
    <xf numFmtId="1" fontId="6" fillId="0" borderId="32" xfId="0" applyNumberFormat="1" applyFont="1" applyBorder="1" applyAlignment="1">
      <alignment horizontal="center" vertical="center" wrapText="1"/>
    </xf>
    <xf numFmtId="0" fontId="6" fillId="4" borderId="14" xfId="0" applyFont="1" applyFill="1" applyBorder="1" applyAlignment="1">
      <alignment horizontal="center" vertical="top" wrapText="1"/>
    </xf>
    <xf numFmtId="0" fontId="6" fillId="4" borderId="27" xfId="0" applyFont="1" applyFill="1" applyBorder="1" applyAlignment="1">
      <alignment horizontal="center" vertical="top" wrapText="1"/>
    </xf>
    <xf numFmtId="0" fontId="6" fillId="4" borderId="28" xfId="0" applyFont="1" applyFill="1" applyBorder="1" applyAlignment="1">
      <alignment horizontal="center" vertical="top" wrapText="1"/>
    </xf>
    <xf numFmtId="0" fontId="7" fillId="4" borderId="12" xfId="0" applyFont="1" applyFill="1" applyBorder="1" applyAlignment="1">
      <alignment horizontal="left" vertical="center" wrapText="1"/>
    </xf>
    <xf numFmtId="0" fontId="7" fillId="4" borderId="0" xfId="0" applyFont="1" applyFill="1" applyAlignment="1">
      <alignment horizontal="left" vertical="center" wrapText="1"/>
    </xf>
    <xf numFmtId="0" fontId="7" fillId="4" borderId="11" xfId="0" applyFont="1" applyFill="1" applyBorder="1" applyAlignment="1">
      <alignment horizontal="left" vertical="center" wrapText="1"/>
    </xf>
    <xf numFmtId="0" fontId="6" fillId="4" borderId="21" xfId="2" applyFont="1" applyFill="1" applyBorder="1" applyAlignment="1" applyProtection="1">
      <alignment horizontal="left" vertical="center" wrapText="1"/>
      <protection locked="0"/>
    </xf>
    <xf numFmtId="0" fontId="6" fillId="4" borderId="13" xfId="2" applyFont="1" applyFill="1" applyBorder="1" applyAlignment="1" applyProtection="1">
      <alignment horizontal="left" vertical="center" wrapText="1"/>
      <protection locked="0"/>
    </xf>
    <xf numFmtId="0" fontId="6" fillId="4" borderId="22" xfId="2" applyFont="1" applyFill="1" applyBorder="1" applyAlignment="1" applyProtection="1">
      <alignment horizontal="left" vertical="center" wrapText="1"/>
      <protection locked="0"/>
    </xf>
  </cellXfs>
  <cellStyles count="8">
    <cellStyle name="Normale" xfId="0" builtinId="0"/>
    <cellStyle name="Normale 2 2 2" xfId="7"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 name="Valuta 3" xfId="5" xr:uid="{00000000-0005-0000-0000-000007000000}"/>
  </cellStyles>
  <dxfs count="0"/>
  <tableStyles count="0" defaultTableStyle="TableStyleMedium9" defaultPivotStyle="PivotStyleLight16"/>
  <colors>
    <mruColors>
      <color rgb="FFFFFF99"/>
      <color rgb="FFFF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278678</xdr:colOff>
      <xdr:row>0</xdr:row>
      <xdr:rowOff>64799</xdr:rowOff>
    </xdr:from>
    <xdr:to>
      <xdr:col>1</xdr:col>
      <xdr:colOff>873846</xdr:colOff>
      <xdr:row>0</xdr:row>
      <xdr:rowOff>789276</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78678" y="64799"/>
          <a:ext cx="1827068" cy="72447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3"/>
  <sheetViews>
    <sheetView tabSelected="1" zoomScale="60" zoomScaleNormal="60" zoomScaleSheetLayoutView="59" workbookViewId="0">
      <selection sqref="A1:I53"/>
    </sheetView>
  </sheetViews>
  <sheetFormatPr defaultColWidth="18" defaultRowHeight="21" x14ac:dyDescent="0.3"/>
  <cols>
    <col min="1" max="1" width="17.88671875" style="40" customWidth="1"/>
    <col min="2" max="2" width="50" style="41" customWidth="1"/>
    <col min="3" max="3" width="63" style="41" customWidth="1"/>
    <col min="4" max="4" width="125.44140625" style="41" customWidth="1"/>
    <col min="5" max="5" width="22.44140625" style="42" customWidth="1"/>
    <col min="6" max="6" width="22.44140625" style="43" customWidth="1"/>
    <col min="7" max="9" width="22.44140625" style="44" customWidth="1"/>
    <col min="10" max="252" width="18" style="1"/>
    <col min="253" max="253" width="18.33203125" style="1" customWidth="1"/>
    <col min="254" max="254" width="36.6640625" style="1" customWidth="1"/>
    <col min="255" max="255" width="45.109375" style="1" customWidth="1"/>
    <col min="256" max="256" width="25" style="1" customWidth="1"/>
    <col min="257" max="257" width="76.6640625" style="1" customWidth="1"/>
    <col min="258" max="258" width="18.5546875" style="1" customWidth="1"/>
    <col min="259" max="259" width="18.44140625" style="1" customWidth="1"/>
    <col min="260" max="508" width="18" style="1"/>
    <col min="509" max="509" width="18.33203125" style="1" customWidth="1"/>
    <col min="510" max="510" width="36.6640625" style="1" customWidth="1"/>
    <col min="511" max="511" width="45.109375" style="1" customWidth="1"/>
    <col min="512" max="512" width="25" style="1" customWidth="1"/>
    <col min="513" max="513" width="76.6640625" style="1" customWidth="1"/>
    <col min="514" max="514" width="18.5546875" style="1" customWidth="1"/>
    <col min="515" max="515" width="18.44140625" style="1" customWidth="1"/>
    <col min="516" max="764" width="18" style="1"/>
    <col min="765" max="765" width="18.33203125" style="1" customWidth="1"/>
    <col min="766" max="766" width="36.6640625" style="1" customWidth="1"/>
    <col min="767" max="767" width="45.109375" style="1" customWidth="1"/>
    <col min="768" max="768" width="25" style="1" customWidth="1"/>
    <col min="769" max="769" width="76.6640625" style="1" customWidth="1"/>
    <col min="770" max="770" width="18.5546875" style="1" customWidth="1"/>
    <col min="771" max="771" width="18.44140625" style="1" customWidth="1"/>
    <col min="772" max="1020" width="18" style="1"/>
    <col min="1021" max="1021" width="18.33203125" style="1" customWidth="1"/>
    <col min="1022" max="1022" width="36.6640625" style="1" customWidth="1"/>
    <col min="1023" max="1023" width="45.109375" style="1" customWidth="1"/>
    <col min="1024" max="1024" width="25" style="1" customWidth="1"/>
    <col min="1025" max="1025" width="76.6640625" style="1" customWidth="1"/>
    <col min="1026" max="1026" width="18.5546875" style="1" customWidth="1"/>
    <col min="1027" max="1027" width="18.44140625" style="1" customWidth="1"/>
    <col min="1028" max="1276" width="18" style="1"/>
    <col min="1277" max="1277" width="18.33203125" style="1" customWidth="1"/>
    <col min="1278" max="1278" width="36.6640625" style="1" customWidth="1"/>
    <col min="1279" max="1279" width="45.109375" style="1" customWidth="1"/>
    <col min="1280" max="1280" width="25" style="1" customWidth="1"/>
    <col min="1281" max="1281" width="76.6640625" style="1" customWidth="1"/>
    <col min="1282" max="1282" width="18.5546875" style="1" customWidth="1"/>
    <col min="1283" max="1283" width="18.44140625" style="1" customWidth="1"/>
    <col min="1284" max="1532" width="18" style="1"/>
    <col min="1533" max="1533" width="18.33203125" style="1" customWidth="1"/>
    <col min="1534" max="1534" width="36.6640625" style="1" customWidth="1"/>
    <col min="1535" max="1535" width="45.109375" style="1" customWidth="1"/>
    <col min="1536" max="1536" width="25" style="1" customWidth="1"/>
    <col min="1537" max="1537" width="76.6640625" style="1" customWidth="1"/>
    <col min="1538" max="1538" width="18.5546875" style="1" customWidth="1"/>
    <col min="1539" max="1539" width="18.44140625" style="1" customWidth="1"/>
    <col min="1540" max="1788" width="18" style="1"/>
    <col min="1789" max="1789" width="18.33203125" style="1" customWidth="1"/>
    <col min="1790" max="1790" width="36.6640625" style="1" customWidth="1"/>
    <col min="1791" max="1791" width="45.109375" style="1" customWidth="1"/>
    <col min="1792" max="1792" width="25" style="1" customWidth="1"/>
    <col min="1793" max="1793" width="76.6640625" style="1" customWidth="1"/>
    <col min="1794" max="1794" width="18.5546875" style="1" customWidth="1"/>
    <col min="1795" max="1795" width="18.44140625" style="1" customWidth="1"/>
    <col min="1796" max="2044" width="18" style="1"/>
    <col min="2045" max="2045" width="18.33203125" style="1" customWidth="1"/>
    <col min="2046" max="2046" width="36.6640625" style="1" customWidth="1"/>
    <col min="2047" max="2047" width="45.109375" style="1" customWidth="1"/>
    <col min="2048" max="2048" width="25" style="1" customWidth="1"/>
    <col min="2049" max="2049" width="76.6640625" style="1" customWidth="1"/>
    <col min="2050" max="2050" width="18.5546875" style="1" customWidth="1"/>
    <col min="2051" max="2051" width="18.44140625" style="1" customWidth="1"/>
    <col min="2052" max="2300" width="18" style="1"/>
    <col min="2301" max="2301" width="18.33203125" style="1" customWidth="1"/>
    <col min="2302" max="2302" width="36.6640625" style="1" customWidth="1"/>
    <col min="2303" max="2303" width="45.109375" style="1" customWidth="1"/>
    <col min="2304" max="2304" width="25" style="1" customWidth="1"/>
    <col min="2305" max="2305" width="76.6640625" style="1" customWidth="1"/>
    <col min="2306" max="2306" width="18.5546875" style="1" customWidth="1"/>
    <col min="2307" max="2307" width="18.44140625" style="1" customWidth="1"/>
    <col min="2308" max="2556" width="18" style="1"/>
    <col min="2557" max="2557" width="18.33203125" style="1" customWidth="1"/>
    <col min="2558" max="2558" width="36.6640625" style="1" customWidth="1"/>
    <col min="2559" max="2559" width="45.109375" style="1" customWidth="1"/>
    <col min="2560" max="2560" width="25" style="1" customWidth="1"/>
    <col min="2561" max="2561" width="76.6640625" style="1" customWidth="1"/>
    <col min="2562" max="2562" width="18.5546875" style="1" customWidth="1"/>
    <col min="2563" max="2563" width="18.44140625" style="1" customWidth="1"/>
    <col min="2564" max="2812" width="18" style="1"/>
    <col min="2813" max="2813" width="18.33203125" style="1" customWidth="1"/>
    <col min="2814" max="2814" width="36.6640625" style="1" customWidth="1"/>
    <col min="2815" max="2815" width="45.109375" style="1" customWidth="1"/>
    <col min="2816" max="2816" width="25" style="1" customWidth="1"/>
    <col min="2817" max="2817" width="76.6640625" style="1" customWidth="1"/>
    <col min="2818" max="2818" width="18.5546875" style="1" customWidth="1"/>
    <col min="2819" max="2819" width="18.44140625" style="1" customWidth="1"/>
    <col min="2820" max="3068" width="18" style="1"/>
    <col min="3069" max="3069" width="18.33203125" style="1" customWidth="1"/>
    <col min="3070" max="3070" width="36.6640625" style="1" customWidth="1"/>
    <col min="3071" max="3071" width="45.109375" style="1" customWidth="1"/>
    <col min="3072" max="3072" width="25" style="1" customWidth="1"/>
    <col min="3073" max="3073" width="76.6640625" style="1" customWidth="1"/>
    <col min="3074" max="3074" width="18.5546875" style="1" customWidth="1"/>
    <col min="3075" max="3075" width="18.44140625" style="1" customWidth="1"/>
    <col min="3076" max="3324" width="18" style="1"/>
    <col min="3325" max="3325" width="18.33203125" style="1" customWidth="1"/>
    <col min="3326" max="3326" width="36.6640625" style="1" customWidth="1"/>
    <col min="3327" max="3327" width="45.109375" style="1" customWidth="1"/>
    <col min="3328" max="3328" width="25" style="1" customWidth="1"/>
    <col min="3329" max="3329" width="76.6640625" style="1" customWidth="1"/>
    <col min="3330" max="3330" width="18.5546875" style="1" customWidth="1"/>
    <col min="3331" max="3331" width="18.44140625" style="1" customWidth="1"/>
    <col min="3332" max="3580" width="18" style="1"/>
    <col min="3581" max="3581" width="18.33203125" style="1" customWidth="1"/>
    <col min="3582" max="3582" width="36.6640625" style="1" customWidth="1"/>
    <col min="3583" max="3583" width="45.109375" style="1" customWidth="1"/>
    <col min="3584" max="3584" width="25" style="1" customWidth="1"/>
    <col min="3585" max="3585" width="76.6640625" style="1" customWidth="1"/>
    <col min="3586" max="3586" width="18.5546875" style="1" customWidth="1"/>
    <col min="3587" max="3587" width="18.44140625" style="1" customWidth="1"/>
    <col min="3588" max="3836" width="18" style="1"/>
    <col min="3837" max="3837" width="18.33203125" style="1" customWidth="1"/>
    <col min="3838" max="3838" width="36.6640625" style="1" customWidth="1"/>
    <col min="3839" max="3839" width="45.109375" style="1" customWidth="1"/>
    <col min="3840" max="3840" width="25" style="1" customWidth="1"/>
    <col min="3841" max="3841" width="76.6640625" style="1" customWidth="1"/>
    <col min="3842" max="3842" width="18.5546875" style="1" customWidth="1"/>
    <col min="3843" max="3843" width="18.44140625" style="1" customWidth="1"/>
    <col min="3844" max="4092" width="18" style="1"/>
    <col min="4093" max="4093" width="18.33203125" style="1" customWidth="1"/>
    <col min="4094" max="4094" width="36.6640625" style="1" customWidth="1"/>
    <col min="4095" max="4095" width="45.109375" style="1" customWidth="1"/>
    <col min="4096" max="4096" width="25" style="1" customWidth="1"/>
    <col min="4097" max="4097" width="76.6640625" style="1" customWidth="1"/>
    <col min="4098" max="4098" width="18.5546875" style="1" customWidth="1"/>
    <col min="4099" max="4099" width="18.44140625" style="1" customWidth="1"/>
    <col min="4100" max="4348" width="18" style="1"/>
    <col min="4349" max="4349" width="18.33203125" style="1" customWidth="1"/>
    <col min="4350" max="4350" width="36.6640625" style="1" customWidth="1"/>
    <col min="4351" max="4351" width="45.109375" style="1" customWidth="1"/>
    <col min="4352" max="4352" width="25" style="1" customWidth="1"/>
    <col min="4353" max="4353" width="76.6640625" style="1" customWidth="1"/>
    <col min="4354" max="4354" width="18.5546875" style="1" customWidth="1"/>
    <col min="4355" max="4355" width="18.44140625" style="1" customWidth="1"/>
    <col min="4356" max="4604" width="18" style="1"/>
    <col min="4605" max="4605" width="18.33203125" style="1" customWidth="1"/>
    <col min="4606" max="4606" width="36.6640625" style="1" customWidth="1"/>
    <col min="4607" max="4607" width="45.109375" style="1" customWidth="1"/>
    <col min="4608" max="4608" width="25" style="1" customWidth="1"/>
    <col min="4609" max="4609" width="76.6640625" style="1" customWidth="1"/>
    <col min="4610" max="4610" width="18.5546875" style="1" customWidth="1"/>
    <col min="4611" max="4611" width="18.44140625" style="1" customWidth="1"/>
    <col min="4612" max="4860" width="18" style="1"/>
    <col min="4861" max="4861" width="18.33203125" style="1" customWidth="1"/>
    <col min="4862" max="4862" width="36.6640625" style="1" customWidth="1"/>
    <col min="4863" max="4863" width="45.109375" style="1" customWidth="1"/>
    <col min="4864" max="4864" width="25" style="1" customWidth="1"/>
    <col min="4865" max="4865" width="76.6640625" style="1" customWidth="1"/>
    <col min="4866" max="4866" width="18.5546875" style="1" customWidth="1"/>
    <col min="4867" max="4867" width="18.44140625" style="1" customWidth="1"/>
    <col min="4868" max="5116" width="18" style="1"/>
    <col min="5117" max="5117" width="18.33203125" style="1" customWidth="1"/>
    <col min="5118" max="5118" width="36.6640625" style="1" customWidth="1"/>
    <col min="5119" max="5119" width="45.109375" style="1" customWidth="1"/>
    <col min="5120" max="5120" width="25" style="1" customWidth="1"/>
    <col min="5121" max="5121" width="76.6640625" style="1" customWidth="1"/>
    <col min="5122" max="5122" width="18.5546875" style="1" customWidth="1"/>
    <col min="5123" max="5123" width="18.44140625" style="1" customWidth="1"/>
    <col min="5124" max="5372" width="18" style="1"/>
    <col min="5373" max="5373" width="18.33203125" style="1" customWidth="1"/>
    <col min="5374" max="5374" width="36.6640625" style="1" customWidth="1"/>
    <col min="5375" max="5375" width="45.109375" style="1" customWidth="1"/>
    <col min="5376" max="5376" width="25" style="1" customWidth="1"/>
    <col min="5377" max="5377" width="76.6640625" style="1" customWidth="1"/>
    <col min="5378" max="5378" width="18.5546875" style="1" customWidth="1"/>
    <col min="5379" max="5379" width="18.44140625" style="1" customWidth="1"/>
    <col min="5380" max="5628" width="18" style="1"/>
    <col min="5629" max="5629" width="18.33203125" style="1" customWidth="1"/>
    <col min="5630" max="5630" width="36.6640625" style="1" customWidth="1"/>
    <col min="5631" max="5631" width="45.109375" style="1" customWidth="1"/>
    <col min="5632" max="5632" width="25" style="1" customWidth="1"/>
    <col min="5633" max="5633" width="76.6640625" style="1" customWidth="1"/>
    <col min="5634" max="5634" width="18.5546875" style="1" customWidth="1"/>
    <col min="5635" max="5635" width="18.44140625" style="1" customWidth="1"/>
    <col min="5636" max="5884" width="18" style="1"/>
    <col min="5885" max="5885" width="18.33203125" style="1" customWidth="1"/>
    <col min="5886" max="5886" width="36.6640625" style="1" customWidth="1"/>
    <col min="5887" max="5887" width="45.109375" style="1" customWidth="1"/>
    <col min="5888" max="5888" width="25" style="1" customWidth="1"/>
    <col min="5889" max="5889" width="76.6640625" style="1" customWidth="1"/>
    <col min="5890" max="5890" width="18.5546875" style="1" customWidth="1"/>
    <col min="5891" max="5891" width="18.44140625" style="1" customWidth="1"/>
    <col min="5892" max="6140" width="18" style="1"/>
    <col min="6141" max="6141" width="18.33203125" style="1" customWidth="1"/>
    <col min="6142" max="6142" width="36.6640625" style="1" customWidth="1"/>
    <col min="6143" max="6143" width="45.109375" style="1" customWidth="1"/>
    <col min="6144" max="6144" width="25" style="1" customWidth="1"/>
    <col min="6145" max="6145" width="76.6640625" style="1" customWidth="1"/>
    <col min="6146" max="6146" width="18.5546875" style="1" customWidth="1"/>
    <col min="6147" max="6147" width="18.44140625" style="1" customWidth="1"/>
    <col min="6148" max="6396" width="18" style="1"/>
    <col min="6397" max="6397" width="18.33203125" style="1" customWidth="1"/>
    <col min="6398" max="6398" width="36.6640625" style="1" customWidth="1"/>
    <col min="6399" max="6399" width="45.109375" style="1" customWidth="1"/>
    <col min="6400" max="6400" width="25" style="1" customWidth="1"/>
    <col min="6401" max="6401" width="76.6640625" style="1" customWidth="1"/>
    <col min="6402" max="6402" width="18.5546875" style="1" customWidth="1"/>
    <col min="6403" max="6403" width="18.44140625" style="1" customWidth="1"/>
    <col min="6404" max="6652" width="18" style="1"/>
    <col min="6653" max="6653" width="18.33203125" style="1" customWidth="1"/>
    <col min="6654" max="6654" width="36.6640625" style="1" customWidth="1"/>
    <col min="6655" max="6655" width="45.109375" style="1" customWidth="1"/>
    <col min="6656" max="6656" width="25" style="1" customWidth="1"/>
    <col min="6657" max="6657" width="76.6640625" style="1" customWidth="1"/>
    <col min="6658" max="6658" width="18.5546875" style="1" customWidth="1"/>
    <col min="6659" max="6659" width="18.44140625" style="1" customWidth="1"/>
    <col min="6660" max="6908" width="18" style="1"/>
    <col min="6909" max="6909" width="18.33203125" style="1" customWidth="1"/>
    <col min="6910" max="6910" width="36.6640625" style="1" customWidth="1"/>
    <col min="6911" max="6911" width="45.109375" style="1" customWidth="1"/>
    <col min="6912" max="6912" width="25" style="1" customWidth="1"/>
    <col min="6913" max="6913" width="76.6640625" style="1" customWidth="1"/>
    <col min="6914" max="6914" width="18.5546875" style="1" customWidth="1"/>
    <col min="6915" max="6915" width="18.44140625" style="1" customWidth="1"/>
    <col min="6916" max="7164" width="18" style="1"/>
    <col min="7165" max="7165" width="18.33203125" style="1" customWidth="1"/>
    <col min="7166" max="7166" width="36.6640625" style="1" customWidth="1"/>
    <col min="7167" max="7167" width="45.109375" style="1" customWidth="1"/>
    <col min="7168" max="7168" width="25" style="1" customWidth="1"/>
    <col min="7169" max="7169" width="76.6640625" style="1" customWidth="1"/>
    <col min="7170" max="7170" width="18.5546875" style="1" customWidth="1"/>
    <col min="7171" max="7171" width="18.44140625" style="1" customWidth="1"/>
    <col min="7172" max="7420" width="18" style="1"/>
    <col min="7421" max="7421" width="18.33203125" style="1" customWidth="1"/>
    <col min="7422" max="7422" width="36.6640625" style="1" customWidth="1"/>
    <col min="7423" max="7423" width="45.109375" style="1" customWidth="1"/>
    <col min="7424" max="7424" width="25" style="1" customWidth="1"/>
    <col min="7425" max="7425" width="76.6640625" style="1" customWidth="1"/>
    <col min="7426" max="7426" width="18.5546875" style="1" customWidth="1"/>
    <col min="7427" max="7427" width="18.44140625" style="1" customWidth="1"/>
    <col min="7428" max="7676" width="18" style="1"/>
    <col min="7677" max="7677" width="18.33203125" style="1" customWidth="1"/>
    <col min="7678" max="7678" width="36.6640625" style="1" customWidth="1"/>
    <col min="7679" max="7679" width="45.109375" style="1" customWidth="1"/>
    <col min="7680" max="7680" width="25" style="1" customWidth="1"/>
    <col min="7681" max="7681" width="76.6640625" style="1" customWidth="1"/>
    <col min="7682" max="7682" width="18.5546875" style="1" customWidth="1"/>
    <col min="7683" max="7683" width="18.44140625" style="1" customWidth="1"/>
    <col min="7684" max="7932" width="18" style="1"/>
    <col min="7933" max="7933" width="18.33203125" style="1" customWidth="1"/>
    <col min="7934" max="7934" width="36.6640625" style="1" customWidth="1"/>
    <col min="7935" max="7935" width="45.109375" style="1" customWidth="1"/>
    <col min="7936" max="7936" width="25" style="1" customWidth="1"/>
    <col min="7937" max="7937" width="76.6640625" style="1" customWidth="1"/>
    <col min="7938" max="7938" width="18.5546875" style="1" customWidth="1"/>
    <col min="7939" max="7939" width="18.44140625" style="1" customWidth="1"/>
    <col min="7940" max="8188" width="18" style="1"/>
    <col min="8189" max="8189" width="18.33203125" style="1" customWidth="1"/>
    <col min="8190" max="8190" width="36.6640625" style="1" customWidth="1"/>
    <col min="8191" max="8191" width="45.109375" style="1" customWidth="1"/>
    <col min="8192" max="8192" width="25" style="1" customWidth="1"/>
    <col min="8193" max="8193" width="76.6640625" style="1" customWidth="1"/>
    <col min="8194" max="8194" width="18.5546875" style="1" customWidth="1"/>
    <col min="8195" max="8195" width="18.44140625" style="1" customWidth="1"/>
    <col min="8196" max="8444" width="18" style="1"/>
    <col min="8445" max="8445" width="18.33203125" style="1" customWidth="1"/>
    <col min="8446" max="8446" width="36.6640625" style="1" customWidth="1"/>
    <col min="8447" max="8447" width="45.109375" style="1" customWidth="1"/>
    <col min="8448" max="8448" width="25" style="1" customWidth="1"/>
    <col min="8449" max="8449" width="76.6640625" style="1" customWidth="1"/>
    <col min="8450" max="8450" width="18.5546875" style="1" customWidth="1"/>
    <col min="8451" max="8451" width="18.44140625" style="1" customWidth="1"/>
    <col min="8452" max="8700" width="18" style="1"/>
    <col min="8701" max="8701" width="18.33203125" style="1" customWidth="1"/>
    <col min="8702" max="8702" width="36.6640625" style="1" customWidth="1"/>
    <col min="8703" max="8703" width="45.109375" style="1" customWidth="1"/>
    <col min="8704" max="8704" width="25" style="1" customWidth="1"/>
    <col min="8705" max="8705" width="76.6640625" style="1" customWidth="1"/>
    <col min="8706" max="8706" width="18.5546875" style="1" customWidth="1"/>
    <col min="8707" max="8707" width="18.44140625" style="1" customWidth="1"/>
    <col min="8708" max="8956" width="18" style="1"/>
    <col min="8957" max="8957" width="18.33203125" style="1" customWidth="1"/>
    <col min="8958" max="8958" width="36.6640625" style="1" customWidth="1"/>
    <col min="8959" max="8959" width="45.109375" style="1" customWidth="1"/>
    <col min="8960" max="8960" width="25" style="1" customWidth="1"/>
    <col min="8961" max="8961" width="76.6640625" style="1" customWidth="1"/>
    <col min="8962" max="8962" width="18.5546875" style="1" customWidth="1"/>
    <col min="8963" max="8963" width="18.44140625" style="1" customWidth="1"/>
    <col min="8964" max="9212" width="18" style="1"/>
    <col min="9213" max="9213" width="18.33203125" style="1" customWidth="1"/>
    <col min="9214" max="9214" width="36.6640625" style="1" customWidth="1"/>
    <col min="9215" max="9215" width="45.109375" style="1" customWidth="1"/>
    <col min="9216" max="9216" width="25" style="1" customWidth="1"/>
    <col min="9217" max="9217" width="76.6640625" style="1" customWidth="1"/>
    <col min="9218" max="9218" width="18.5546875" style="1" customWidth="1"/>
    <col min="9219" max="9219" width="18.44140625" style="1" customWidth="1"/>
    <col min="9220" max="9468" width="18" style="1"/>
    <col min="9469" max="9469" width="18.33203125" style="1" customWidth="1"/>
    <col min="9470" max="9470" width="36.6640625" style="1" customWidth="1"/>
    <col min="9471" max="9471" width="45.109375" style="1" customWidth="1"/>
    <col min="9472" max="9472" width="25" style="1" customWidth="1"/>
    <col min="9473" max="9473" width="76.6640625" style="1" customWidth="1"/>
    <col min="9474" max="9474" width="18.5546875" style="1" customWidth="1"/>
    <col min="9475" max="9475" width="18.44140625" style="1" customWidth="1"/>
    <col min="9476" max="9724" width="18" style="1"/>
    <col min="9725" max="9725" width="18.33203125" style="1" customWidth="1"/>
    <col min="9726" max="9726" width="36.6640625" style="1" customWidth="1"/>
    <col min="9727" max="9727" width="45.109375" style="1" customWidth="1"/>
    <col min="9728" max="9728" width="25" style="1" customWidth="1"/>
    <col min="9729" max="9729" width="76.6640625" style="1" customWidth="1"/>
    <col min="9730" max="9730" width="18.5546875" style="1" customWidth="1"/>
    <col min="9731" max="9731" width="18.44140625" style="1" customWidth="1"/>
    <col min="9732" max="9980" width="18" style="1"/>
    <col min="9981" max="9981" width="18.33203125" style="1" customWidth="1"/>
    <col min="9982" max="9982" width="36.6640625" style="1" customWidth="1"/>
    <col min="9983" max="9983" width="45.109375" style="1" customWidth="1"/>
    <col min="9984" max="9984" width="25" style="1" customWidth="1"/>
    <col min="9985" max="9985" width="76.6640625" style="1" customWidth="1"/>
    <col min="9986" max="9986" width="18.5546875" style="1" customWidth="1"/>
    <col min="9987" max="9987" width="18.44140625" style="1" customWidth="1"/>
    <col min="9988" max="10236" width="18" style="1"/>
    <col min="10237" max="10237" width="18.33203125" style="1" customWidth="1"/>
    <col min="10238" max="10238" width="36.6640625" style="1" customWidth="1"/>
    <col min="10239" max="10239" width="45.109375" style="1" customWidth="1"/>
    <col min="10240" max="10240" width="25" style="1" customWidth="1"/>
    <col min="10241" max="10241" width="76.6640625" style="1" customWidth="1"/>
    <col min="10242" max="10242" width="18.5546875" style="1" customWidth="1"/>
    <col min="10243" max="10243" width="18.44140625" style="1" customWidth="1"/>
    <col min="10244" max="10492" width="18" style="1"/>
    <col min="10493" max="10493" width="18.33203125" style="1" customWidth="1"/>
    <col min="10494" max="10494" width="36.6640625" style="1" customWidth="1"/>
    <col min="10495" max="10495" width="45.109375" style="1" customWidth="1"/>
    <col min="10496" max="10496" width="25" style="1" customWidth="1"/>
    <col min="10497" max="10497" width="76.6640625" style="1" customWidth="1"/>
    <col min="10498" max="10498" width="18.5546875" style="1" customWidth="1"/>
    <col min="10499" max="10499" width="18.44140625" style="1" customWidth="1"/>
    <col min="10500" max="10748" width="18" style="1"/>
    <col min="10749" max="10749" width="18.33203125" style="1" customWidth="1"/>
    <col min="10750" max="10750" width="36.6640625" style="1" customWidth="1"/>
    <col min="10751" max="10751" width="45.109375" style="1" customWidth="1"/>
    <col min="10752" max="10752" width="25" style="1" customWidth="1"/>
    <col min="10753" max="10753" width="76.6640625" style="1" customWidth="1"/>
    <col min="10754" max="10754" width="18.5546875" style="1" customWidth="1"/>
    <col min="10755" max="10755" width="18.44140625" style="1" customWidth="1"/>
    <col min="10756" max="11004" width="18" style="1"/>
    <col min="11005" max="11005" width="18.33203125" style="1" customWidth="1"/>
    <col min="11006" max="11006" width="36.6640625" style="1" customWidth="1"/>
    <col min="11007" max="11007" width="45.109375" style="1" customWidth="1"/>
    <col min="11008" max="11008" width="25" style="1" customWidth="1"/>
    <col min="11009" max="11009" width="76.6640625" style="1" customWidth="1"/>
    <col min="11010" max="11010" width="18.5546875" style="1" customWidth="1"/>
    <col min="11011" max="11011" width="18.44140625" style="1" customWidth="1"/>
    <col min="11012" max="11260" width="18" style="1"/>
    <col min="11261" max="11261" width="18.33203125" style="1" customWidth="1"/>
    <col min="11262" max="11262" width="36.6640625" style="1" customWidth="1"/>
    <col min="11263" max="11263" width="45.109375" style="1" customWidth="1"/>
    <col min="11264" max="11264" width="25" style="1" customWidth="1"/>
    <col min="11265" max="11265" width="76.6640625" style="1" customWidth="1"/>
    <col min="11266" max="11266" width="18.5546875" style="1" customWidth="1"/>
    <col min="11267" max="11267" width="18.44140625" style="1" customWidth="1"/>
    <col min="11268" max="11516" width="18" style="1"/>
    <col min="11517" max="11517" width="18.33203125" style="1" customWidth="1"/>
    <col min="11518" max="11518" width="36.6640625" style="1" customWidth="1"/>
    <col min="11519" max="11519" width="45.109375" style="1" customWidth="1"/>
    <col min="11520" max="11520" width="25" style="1" customWidth="1"/>
    <col min="11521" max="11521" width="76.6640625" style="1" customWidth="1"/>
    <col min="11522" max="11522" width="18.5546875" style="1" customWidth="1"/>
    <col min="11523" max="11523" width="18.44140625" style="1" customWidth="1"/>
    <col min="11524" max="11772" width="18" style="1"/>
    <col min="11773" max="11773" width="18.33203125" style="1" customWidth="1"/>
    <col min="11774" max="11774" width="36.6640625" style="1" customWidth="1"/>
    <col min="11775" max="11775" width="45.109375" style="1" customWidth="1"/>
    <col min="11776" max="11776" width="25" style="1" customWidth="1"/>
    <col min="11777" max="11777" width="76.6640625" style="1" customWidth="1"/>
    <col min="11778" max="11778" width="18.5546875" style="1" customWidth="1"/>
    <col min="11779" max="11779" width="18.44140625" style="1" customWidth="1"/>
    <col min="11780" max="12028" width="18" style="1"/>
    <col min="12029" max="12029" width="18.33203125" style="1" customWidth="1"/>
    <col min="12030" max="12030" width="36.6640625" style="1" customWidth="1"/>
    <col min="12031" max="12031" width="45.109375" style="1" customWidth="1"/>
    <col min="12032" max="12032" width="25" style="1" customWidth="1"/>
    <col min="12033" max="12033" width="76.6640625" style="1" customWidth="1"/>
    <col min="12034" max="12034" width="18.5546875" style="1" customWidth="1"/>
    <col min="12035" max="12035" width="18.44140625" style="1" customWidth="1"/>
    <col min="12036" max="12284" width="18" style="1"/>
    <col min="12285" max="12285" width="18.33203125" style="1" customWidth="1"/>
    <col min="12286" max="12286" width="36.6640625" style="1" customWidth="1"/>
    <col min="12287" max="12287" width="45.109375" style="1" customWidth="1"/>
    <col min="12288" max="12288" width="25" style="1" customWidth="1"/>
    <col min="12289" max="12289" width="76.6640625" style="1" customWidth="1"/>
    <col min="12290" max="12290" width="18.5546875" style="1" customWidth="1"/>
    <col min="12291" max="12291" width="18.44140625" style="1" customWidth="1"/>
    <col min="12292" max="12540" width="18" style="1"/>
    <col min="12541" max="12541" width="18.33203125" style="1" customWidth="1"/>
    <col min="12542" max="12542" width="36.6640625" style="1" customWidth="1"/>
    <col min="12543" max="12543" width="45.109375" style="1" customWidth="1"/>
    <col min="12544" max="12544" width="25" style="1" customWidth="1"/>
    <col min="12545" max="12545" width="76.6640625" style="1" customWidth="1"/>
    <col min="12546" max="12546" width="18.5546875" style="1" customWidth="1"/>
    <col min="12547" max="12547" width="18.44140625" style="1" customWidth="1"/>
    <col min="12548" max="12796" width="18" style="1"/>
    <col min="12797" max="12797" width="18.33203125" style="1" customWidth="1"/>
    <col min="12798" max="12798" width="36.6640625" style="1" customWidth="1"/>
    <col min="12799" max="12799" width="45.109375" style="1" customWidth="1"/>
    <col min="12800" max="12800" width="25" style="1" customWidth="1"/>
    <col min="12801" max="12801" width="76.6640625" style="1" customWidth="1"/>
    <col min="12802" max="12802" width="18.5546875" style="1" customWidth="1"/>
    <col min="12803" max="12803" width="18.44140625" style="1" customWidth="1"/>
    <col min="12804" max="13052" width="18" style="1"/>
    <col min="13053" max="13053" width="18.33203125" style="1" customWidth="1"/>
    <col min="13054" max="13054" width="36.6640625" style="1" customWidth="1"/>
    <col min="13055" max="13055" width="45.109375" style="1" customWidth="1"/>
    <col min="13056" max="13056" width="25" style="1" customWidth="1"/>
    <col min="13057" max="13057" width="76.6640625" style="1" customWidth="1"/>
    <col min="13058" max="13058" width="18.5546875" style="1" customWidth="1"/>
    <col min="13059" max="13059" width="18.44140625" style="1" customWidth="1"/>
    <col min="13060" max="13308" width="18" style="1"/>
    <col min="13309" max="13309" width="18.33203125" style="1" customWidth="1"/>
    <col min="13310" max="13310" width="36.6640625" style="1" customWidth="1"/>
    <col min="13311" max="13311" width="45.109375" style="1" customWidth="1"/>
    <col min="13312" max="13312" width="25" style="1" customWidth="1"/>
    <col min="13313" max="13313" width="76.6640625" style="1" customWidth="1"/>
    <col min="13314" max="13314" width="18.5546875" style="1" customWidth="1"/>
    <col min="13315" max="13315" width="18.44140625" style="1" customWidth="1"/>
    <col min="13316" max="13564" width="18" style="1"/>
    <col min="13565" max="13565" width="18.33203125" style="1" customWidth="1"/>
    <col min="13566" max="13566" width="36.6640625" style="1" customWidth="1"/>
    <col min="13567" max="13567" width="45.109375" style="1" customWidth="1"/>
    <col min="13568" max="13568" width="25" style="1" customWidth="1"/>
    <col min="13569" max="13569" width="76.6640625" style="1" customWidth="1"/>
    <col min="13570" max="13570" width="18.5546875" style="1" customWidth="1"/>
    <col min="13571" max="13571" width="18.44140625" style="1" customWidth="1"/>
    <col min="13572" max="13820" width="18" style="1"/>
    <col min="13821" max="13821" width="18.33203125" style="1" customWidth="1"/>
    <col min="13822" max="13822" width="36.6640625" style="1" customWidth="1"/>
    <col min="13823" max="13823" width="45.109375" style="1" customWidth="1"/>
    <col min="13824" max="13824" width="25" style="1" customWidth="1"/>
    <col min="13825" max="13825" width="76.6640625" style="1" customWidth="1"/>
    <col min="13826" max="13826" width="18.5546875" style="1" customWidth="1"/>
    <col min="13827" max="13827" width="18.44140625" style="1" customWidth="1"/>
    <col min="13828" max="14076" width="18" style="1"/>
    <col min="14077" max="14077" width="18.33203125" style="1" customWidth="1"/>
    <col min="14078" max="14078" width="36.6640625" style="1" customWidth="1"/>
    <col min="14079" max="14079" width="45.109375" style="1" customWidth="1"/>
    <col min="14080" max="14080" width="25" style="1" customWidth="1"/>
    <col min="14081" max="14081" width="76.6640625" style="1" customWidth="1"/>
    <col min="14082" max="14082" width="18.5546875" style="1" customWidth="1"/>
    <col min="14083" max="14083" width="18.44140625" style="1" customWidth="1"/>
    <col min="14084" max="14332" width="18" style="1"/>
    <col min="14333" max="14333" width="18.33203125" style="1" customWidth="1"/>
    <col min="14334" max="14334" width="36.6640625" style="1" customWidth="1"/>
    <col min="14335" max="14335" width="45.109375" style="1" customWidth="1"/>
    <col min="14336" max="14336" width="25" style="1" customWidth="1"/>
    <col min="14337" max="14337" width="76.6640625" style="1" customWidth="1"/>
    <col min="14338" max="14338" width="18.5546875" style="1" customWidth="1"/>
    <col min="14339" max="14339" width="18.44140625" style="1" customWidth="1"/>
    <col min="14340" max="14588" width="18" style="1"/>
    <col min="14589" max="14589" width="18.33203125" style="1" customWidth="1"/>
    <col min="14590" max="14590" width="36.6640625" style="1" customWidth="1"/>
    <col min="14591" max="14591" width="45.109375" style="1" customWidth="1"/>
    <col min="14592" max="14592" width="25" style="1" customWidth="1"/>
    <col min="14593" max="14593" width="76.6640625" style="1" customWidth="1"/>
    <col min="14594" max="14594" width="18.5546875" style="1" customWidth="1"/>
    <col min="14595" max="14595" width="18.44140625" style="1" customWidth="1"/>
    <col min="14596" max="14844" width="18" style="1"/>
    <col min="14845" max="14845" width="18.33203125" style="1" customWidth="1"/>
    <col min="14846" max="14846" width="36.6640625" style="1" customWidth="1"/>
    <col min="14847" max="14847" width="45.109375" style="1" customWidth="1"/>
    <col min="14848" max="14848" width="25" style="1" customWidth="1"/>
    <col min="14849" max="14849" width="76.6640625" style="1" customWidth="1"/>
    <col min="14850" max="14850" width="18.5546875" style="1" customWidth="1"/>
    <col min="14851" max="14851" width="18.44140625" style="1" customWidth="1"/>
    <col min="14852" max="15100" width="18" style="1"/>
    <col min="15101" max="15101" width="18.33203125" style="1" customWidth="1"/>
    <col min="15102" max="15102" width="36.6640625" style="1" customWidth="1"/>
    <col min="15103" max="15103" width="45.109375" style="1" customWidth="1"/>
    <col min="15104" max="15104" width="25" style="1" customWidth="1"/>
    <col min="15105" max="15105" width="76.6640625" style="1" customWidth="1"/>
    <col min="15106" max="15106" width="18.5546875" style="1" customWidth="1"/>
    <col min="15107" max="15107" width="18.44140625" style="1" customWidth="1"/>
    <col min="15108" max="15356" width="18" style="1"/>
    <col min="15357" max="15357" width="18.33203125" style="1" customWidth="1"/>
    <col min="15358" max="15358" width="36.6640625" style="1" customWidth="1"/>
    <col min="15359" max="15359" width="45.109375" style="1" customWidth="1"/>
    <col min="15360" max="15360" width="25" style="1" customWidth="1"/>
    <col min="15361" max="15361" width="76.6640625" style="1" customWidth="1"/>
    <col min="15362" max="15362" width="18.5546875" style="1" customWidth="1"/>
    <col min="15363" max="15363" width="18.44140625" style="1" customWidth="1"/>
    <col min="15364" max="15612" width="18" style="1"/>
    <col min="15613" max="15613" width="18.33203125" style="1" customWidth="1"/>
    <col min="15614" max="15614" width="36.6640625" style="1" customWidth="1"/>
    <col min="15615" max="15615" width="45.109375" style="1" customWidth="1"/>
    <col min="15616" max="15616" width="25" style="1" customWidth="1"/>
    <col min="15617" max="15617" width="76.6640625" style="1" customWidth="1"/>
    <col min="15618" max="15618" width="18.5546875" style="1" customWidth="1"/>
    <col min="15619" max="15619" width="18.44140625" style="1" customWidth="1"/>
    <col min="15620" max="15868" width="18" style="1"/>
    <col min="15869" max="15869" width="18.33203125" style="1" customWidth="1"/>
    <col min="15870" max="15870" width="36.6640625" style="1" customWidth="1"/>
    <col min="15871" max="15871" width="45.109375" style="1" customWidth="1"/>
    <col min="15872" max="15872" width="25" style="1" customWidth="1"/>
    <col min="15873" max="15873" width="76.6640625" style="1" customWidth="1"/>
    <col min="15874" max="15874" width="18.5546875" style="1" customWidth="1"/>
    <col min="15875" max="15875" width="18.44140625" style="1" customWidth="1"/>
    <col min="15876" max="16124" width="18" style="1"/>
    <col min="16125" max="16125" width="18.33203125" style="1" customWidth="1"/>
    <col min="16126" max="16126" width="36.6640625" style="1" customWidth="1"/>
    <col min="16127" max="16127" width="45.109375" style="1" customWidth="1"/>
    <col min="16128" max="16128" width="25" style="1" customWidth="1"/>
    <col min="16129" max="16129" width="76.6640625" style="1" customWidth="1"/>
    <col min="16130" max="16130" width="18.5546875" style="1" customWidth="1"/>
    <col min="16131" max="16131" width="18.44140625" style="1" customWidth="1"/>
    <col min="16132" max="16384" width="18" style="1"/>
  </cols>
  <sheetData>
    <row r="1" spans="1:12" ht="69.75" customHeight="1" thickBot="1" x14ac:dyDescent="0.35">
      <c r="A1" s="77" t="s">
        <v>0</v>
      </c>
      <c r="B1" s="78"/>
      <c r="C1" s="78"/>
      <c r="D1" s="78"/>
      <c r="E1" s="78"/>
      <c r="F1" s="78"/>
      <c r="G1" s="78"/>
      <c r="H1" s="78"/>
      <c r="I1" s="79"/>
    </row>
    <row r="2" spans="1:12" ht="39.75" customHeight="1" thickBot="1" x14ac:dyDescent="0.35">
      <c r="A2" s="2" t="s">
        <v>55</v>
      </c>
      <c r="B2" s="2">
        <v>30</v>
      </c>
      <c r="C2" s="80" t="s">
        <v>80</v>
      </c>
      <c r="D2" s="81"/>
      <c r="E2" s="82"/>
      <c r="F2" s="83" t="s">
        <v>1</v>
      </c>
      <c r="G2" s="84"/>
      <c r="H2" s="83" t="s">
        <v>81</v>
      </c>
      <c r="I2" s="85"/>
    </row>
    <row r="3" spans="1:12" x14ac:dyDescent="0.3">
      <c r="A3" s="86" t="s">
        <v>2</v>
      </c>
      <c r="B3" s="87"/>
      <c r="C3" s="46" t="s">
        <v>42</v>
      </c>
      <c r="D3" s="51"/>
      <c r="E3" s="88"/>
      <c r="F3" s="88"/>
      <c r="G3" s="88"/>
      <c r="H3" s="88"/>
      <c r="I3" s="89"/>
    </row>
    <row r="4" spans="1:12" x14ac:dyDescent="0.3">
      <c r="A4" s="62" t="s">
        <v>3</v>
      </c>
      <c r="B4" s="63"/>
      <c r="C4" s="52" t="s">
        <v>4</v>
      </c>
      <c r="D4" s="51"/>
      <c r="E4" s="52"/>
      <c r="F4" s="51"/>
      <c r="G4" s="53"/>
      <c r="H4" s="53"/>
      <c r="I4" s="3"/>
    </row>
    <row r="5" spans="1:12" x14ac:dyDescent="0.3">
      <c r="A5" s="64" t="s">
        <v>5</v>
      </c>
      <c r="B5" s="65"/>
      <c r="C5" s="51" t="s">
        <v>6</v>
      </c>
      <c r="D5" s="51"/>
      <c r="E5" s="54"/>
      <c r="F5" s="51"/>
      <c r="G5" s="55"/>
      <c r="H5" s="55"/>
      <c r="I5" s="4"/>
    </row>
    <row r="6" spans="1:12" x14ac:dyDescent="0.3">
      <c r="A6" s="64" t="s">
        <v>7</v>
      </c>
      <c r="B6" s="74"/>
      <c r="C6" s="65" t="s">
        <v>43</v>
      </c>
      <c r="D6" s="76"/>
      <c r="E6" s="54"/>
      <c r="F6" s="51"/>
      <c r="G6" s="51"/>
      <c r="H6" s="51"/>
      <c r="I6" s="5"/>
    </row>
    <row r="7" spans="1:12" ht="26.25" customHeight="1" x14ac:dyDescent="0.3">
      <c r="A7" s="64" t="s">
        <v>8</v>
      </c>
      <c r="B7" s="74"/>
      <c r="C7" s="51" t="s">
        <v>58</v>
      </c>
      <c r="D7" s="51"/>
      <c r="E7" s="54"/>
      <c r="F7" s="51"/>
      <c r="G7" s="51"/>
      <c r="H7" s="51"/>
      <c r="I7" s="5"/>
    </row>
    <row r="8" spans="1:12" x14ac:dyDescent="0.3">
      <c r="A8" s="75" t="s">
        <v>57</v>
      </c>
      <c r="B8" s="74"/>
      <c r="C8" s="56" t="s">
        <v>9</v>
      </c>
      <c r="D8" s="51"/>
      <c r="E8" s="54"/>
      <c r="F8" s="51"/>
      <c r="G8" s="51"/>
      <c r="H8" s="51"/>
      <c r="I8" s="5"/>
    </row>
    <row r="9" spans="1:12" ht="21.6" thickBot="1" x14ac:dyDescent="0.35">
      <c r="A9" s="64" t="s">
        <v>10</v>
      </c>
      <c r="B9" s="65"/>
      <c r="C9" s="6" t="s">
        <v>60</v>
      </c>
      <c r="D9" s="7"/>
      <c r="E9" s="8"/>
      <c r="F9" s="51"/>
      <c r="G9" s="51"/>
      <c r="H9" s="51"/>
      <c r="I9" s="5"/>
    </row>
    <row r="10" spans="1:12" ht="41.25" customHeight="1" thickBot="1" x14ac:dyDescent="0.35">
      <c r="A10" s="71" t="s">
        <v>61</v>
      </c>
      <c r="B10" s="72"/>
      <c r="C10" s="72"/>
      <c r="D10" s="72"/>
      <c r="E10" s="72"/>
      <c r="F10" s="72"/>
      <c r="G10" s="72"/>
      <c r="H10" s="72"/>
      <c r="I10" s="73"/>
    </row>
    <row r="11" spans="1:12" s="14" customFormat="1" ht="63.6" thickBot="1" x14ac:dyDescent="0.35">
      <c r="A11" s="9" t="s">
        <v>11</v>
      </c>
      <c r="B11" s="10" t="s">
        <v>12</v>
      </c>
      <c r="C11" s="11" t="s">
        <v>13</v>
      </c>
      <c r="D11" s="10" t="s">
        <v>62</v>
      </c>
      <c r="E11" s="12" t="s">
        <v>14</v>
      </c>
      <c r="F11" s="13" t="s">
        <v>15</v>
      </c>
      <c r="G11" s="10" t="s">
        <v>59</v>
      </c>
      <c r="H11" s="10" t="s">
        <v>16</v>
      </c>
      <c r="I11" s="10" t="s">
        <v>17</v>
      </c>
    </row>
    <row r="12" spans="1:12" s="14" customFormat="1" ht="105.6" thickBot="1" x14ac:dyDescent="0.35">
      <c r="A12" s="15" t="s">
        <v>33</v>
      </c>
      <c r="B12" s="16" t="s">
        <v>18</v>
      </c>
      <c r="C12" s="45" t="s">
        <v>34</v>
      </c>
      <c r="D12" s="45" t="s">
        <v>82</v>
      </c>
      <c r="E12" s="66" t="s">
        <v>78</v>
      </c>
      <c r="F12" s="66"/>
      <c r="G12" s="66"/>
      <c r="H12" s="66"/>
      <c r="I12" s="67"/>
      <c r="L12" s="17"/>
    </row>
    <row r="13" spans="1:12" s="14" customFormat="1" ht="149.25" customHeight="1" x14ac:dyDescent="0.3">
      <c r="A13" s="18">
        <v>1</v>
      </c>
      <c r="B13" s="19" t="s">
        <v>50</v>
      </c>
      <c r="C13" s="20" t="s">
        <v>51</v>
      </c>
      <c r="D13" s="45" t="s">
        <v>63</v>
      </c>
      <c r="E13" s="21">
        <v>5</v>
      </c>
      <c r="F13" s="22">
        <f t="shared" ref="F13:F28" si="0">+E13/E$29*100</f>
        <v>8.3333333333333321</v>
      </c>
      <c r="G13" s="20"/>
      <c r="H13" s="20"/>
      <c r="I13" s="23"/>
    </row>
    <row r="14" spans="1:12" s="14" customFormat="1" ht="105" x14ac:dyDescent="0.3">
      <c r="A14" s="18">
        <v>2</v>
      </c>
      <c r="B14" s="19" t="s">
        <v>36</v>
      </c>
      <c r="C14" s="16" t="s">
        <v>19</v>
      </c>
      <c r="D14" s="45" t="s">
        <v>64</v>
      </c>
      <c r="E14" s="19">
        <v>3</v>
      </c>
      <c r="F14" s="22">
        <f t="shared" si="0"/>
        <v>5</v>
      </c>
      <c r="G14" s="20"/>
      <c r="H14" s="20"/>
      <c r="I14" s="23"/>
    </row>
    <row r="15" spans="1:12" s="14" customFormat="1" ht="126" x14ac:dyDescent="0.3">
      <c r="A15" s="18">
        <v>3</v>
      </c>
      <c r="B15" s="19" t="s">
        <v>37</v>
      </c>
      <c r="C15" s="45" t="s">
        <v>20</v>
      </c>
      <c r="D15" s="45" t="s">
        <v>52</v>
      </c>
      <c r="E15" s="21">
        <v>3</v>
      </c>
      <c r="F15" s="22">
        <f t="shared" si="0"/>
        <v>5</v>
      </c>
      <c r="G15" s="20"/>
      <c r="H15" s="20"/>
      <c r="I15" s="23"/>
    </row>
    <row r="16" spans="1:12" s="14" customFormat="1" ht="105" x14ac:dyDescent="0.3">
      <c r="A16" s="18">
        <v>5</v>
      </c>
      <c r="B16" s="19" t="s">
        <v>26</v>
      </c>
      <c r="C16" s="19" t="s">
        <v>27</v>
      </c>
      <c r="D16" s="19" t="s">
        <v>56</v>
      </c>
      <c r="E16" s="19">
        <v>5</v>
      </c>
      <c r="F16" s="22">
        <f t="shared" si="0"/>
        <v>8.3333333333333321</v>
      </c>
      <c r="G16" s="20"/>
      <c r="H16" s="20"/>
      <c r="I16" s="23"/>
    </row>
    <row r="17" spans="1:9" s="14" customFormat="1" ht="126" x14ac:dyDescent="0.3">
      <c r="A17" s="18">
        <v>6</v>
      </c>
      <c r="B17" s="19" t="s">
        <v>90</v>
      </c>
      <c r="C17" s="19" t="s">
        <v>91</v>
      </c>
      <c r="D17" s="19" t="s">
        <v>92</v>
      </c>
      <c r="E17" s="24">
        <v>5</v>
      </c>
      <c r="F17" s="22">
        <f t="shared" si="0"/>
        <v>8.3333333333333321</v>
      </c>
      <c r="G17" s="20"/>
      <c r="H17" s="20"/>
      <c r="I17" s="23"/>
    </row>
    <row r="18" spans="1:9" s="14" customFormat="1" ht="68.25" customHeight="1" x14ac:dyDescent="0.3">
      <c r="A18" s="18">
        <v>7</v>
      </c>
      <c r="B18" s="19" t="s">
        <v>70</v>
      </c>
      <c r="C18" s="19" t="s">
        <v>28</v>
      </c>
      <c r="D18" s="19" t="s">
        <v>83</v>
      </c>
      <c r="E18" s="24">
        <v>3</v>
      </c>
      <c r="F18" s="22">
        <f t="shared" si="0"/>
        <v>5</v>
      </c>
      <c r="G18" s="25"/>
      <c r="H18" s="25"/>
      <c r="I18" s="26"/>
    </row>
    <row r="19" spans="1:9" s="14" customFormat="1" ht="144.75" customHeight="1" x14ac:dyDescent="0.3">
      <c r="A19" s="18">
        <v>8</v>
      </c>
      <c r="B19" s="19" t="s">
        <v>29</v>
      </c>
      <c r="C19" s="19" t="s">
        <v>30</v>
      </c>
      <c r="D19" s="27" t="s">
        <v>49</v>
      </c>
      <c r="E19" s="24">
        <v>5</v>
      </c>
      <c r="F19" s="22">
        <f t="shared" si="0"/>
        <v>8.3333333333333321</v>
      </c>
      <c r="G19" s="25"/>
      <c r="H19" s="25"/>
      <c r="I19" s="26"/>
    </row>
    <row r="20" spans="1:9" s="14" customFormat="1" ht="57" customHeight="1" x14ac:dyDescent="0.3">
      <c r="A20" s="18">
        <v>9</v>
      </c>
      <c r="B20" s="16" t="s">
        <v>35</v>
      </c>
      <c r="C20" s="45" t="s">
        <v>31</v>
      </c>
      <c r="D20" s="16" t="s">
        <v>86</v>
      </c>
      <c r="E20" s="28">
        <v>5</v>
      </c>
      <c r="F20" s="29">
        <f t="shared" si="0"/>
        <v>8.3333333333333321</v>
      </c>
      <c r="G20" s="30"/>
      <c r="H20" s="30"/>
      <c r="I20" s="31"/>
    </row>
    <row r="21" spans="1:9" s="14" customFormat="1" ht="84" x14ac:dyDescent="0.3">
      <c r="A21" s="18">
        <v>10</v>
      </c>
      <c r="B21" s="68" t="s">
        <v>85</v>
      </c>
      <c r="C21" s="20" t="s">
        <v>32</v>
      </c>
      <c r="D21" s="19" t="s">
        <v>53</v>
      </c>
      <c r="E21" s="24">
        <v>3</v>
      </c>
      <c r="F21" s="22">
        <f t="shared" si="0"/>
        <v>5</v>
      </c>
      <c r="G21" s="25"/>
      <c r="H21" s="25"/>
      <c r="I21" s="26"/>
    </row>
    <row r="22" spans="1:9" s="14" customFormat="1" ht="56.25" customHeight="1" x14ac:dyDescent="0.3">
      <c r="A22" s="18">
        <v>11</v>
      </c>
      <c r="B22" s="69"/>
      <c r="C22" s="19" t="s">
        <v>84</v>
      </c>
      <c r="D22" s="19" t="s">
        <v>65</v>
      </c>
      <c r="E22" s="19">
        <v>3</v>
      </c>
      <c r="F22" s="22">
        <f t="shared" si="0"/>
        <v>5</v>
      </c>
      <c r="G22" s="25"/>
      <c r="H22" s="25"/>
      <c r="I22" s="26"/>
    </row>
    <row r="23" spans="1:9" s="14" customFormat="1" ht="40.5" customHeight="1" x14ac:dyDescent="0.3">
      <c r="A23" s="18">
        <v>12</v>
      </c>
      <c r="B23" s="69"/>
      <c r="C23" s="19" t="s">
        <v>84</v>
      </c>
      <c r="D23" s="19" t="s">
        <v>66</v>
      </c>
      <c r="E23" s="24">
        <v>3</v>
      </c>
      <c r="F23" s="22">
        <f t="shared" si="0"/>
        <v>5</v>
      </c>
      <c r="G23" s="25"/>
      <c r="H23" s="25"/>
      <c r="I23" s="26"/>
    </row>
    <row r="24" spans="1:9" s="14" customFormat="1" ht="40.5" customHeight="1" x14ac:dyDescent="0.3">
      <c r="A24" s="18">
        <v>13</v>
      </c>
      <c r="B24" s="69"/>
      <c r="C24" s="19" t="s">
        <v>84</v>
      </c>
      <c r="D24" s="19" t="s">
        <v>77</v>
      </c>
      <c r="E24" s="24">
        <v>3</v>
      </c>
      <c r="F24" s="22">
        <f t="shared" si="0"/>
        <v>5</v>
      </c>
      <c r="G24" s="25"/>
      <c r="H24" s="25"/>
      <c r="I24" s="26"/>
    </row>
    <row r="25" spans="1:9" s="14" customFormat="1" ht="72" customHeight="1" x14ac:dyDescent="0.3">
      <c r="A25" s="18">
        <v>14</v>
      </c>
      <c r="B25" s="70"/>
      <c r="C25" s="19" t="s">
        <v>84</v>
      </c>
      <c r="D25" s="19" t="s">
        <v>67</v>
      </c>
      <c r="E25" s="24">
        <v>3</v>
      </c>
      <c r="F25" s="22">
        <f t="shared" si="0"/>
        <v>5</v>
      </c>
      <c r="G25" s="25"/>
      <c r="H25" s="25"/>
      <c r="I25" s="26"/>
    </row>
    <row r="26" spans="1:9" s="14" customFormat="1" ht="63" x14ac:dyDescent="0.3">
      <c r="A26" s="18">
        <v>15</v>
      </c>
      <c r="B26" s="61" t="s">
        <v>72</v>
      </c>
      <c r="C26" s="32" t="s">
        <v>74</v>
      </c>
      <c r="D26" s="19" t="s">
        <v>75</v>
      </c>
      <c r="E26" s="24">
        <v>3</v>
      </c>
      <c r="F26" s="22">
        <f t="shared" si="0"/>
        <v>5</v>
      </c>
      <c r="G26" s="25"/>
      <c r="H26" s="25"/>
      <c r="I26" s="26"/>
    </row>
    <row r="27" spans="1:9" s="14" customFormat="1" ht="42" x14ac:dyDescent="0.3">
      <c r="A27" s="18">
        <v>16</v>
      </c>
      <c r="B27" s="61"/>
      <c r="C27" s="19" t="s">
        <v>73</v>
      </c>
      <c r="D27" s="19" t="s">
        <v>76</v>
      </c>
      <c r="E27" s="24">
        <v>3</v>
      </c>
      <c r="F27" s="22">
        <f t="shared" si="0"/>
        <v>5</v>
      </c>
      <c r="G27" s="25"/>
      <c r="H27" s="25"/>
      <c r="I27" s="26"/>
    </row>
    <row r="28" spans="1:9" s="14" customFormat="1" ht="84" x14ac:dyDescent="0.3">
      <c r="A28" s="18">
        <v>17</v>
      </c>
      <c r="B28" s="49" t="s">
        <v>87</v>
      </c>
      <c r="C28" s="49" t="s">
        <v>88</v>
      </c>
      <c r="D28" s="49" t="s">
        <v>89</v>
      </c>
      <c r="E28" s="24">
        <v>5</v>
      </c>
      <c r="F28" s="22">
        <f t="shared" si="0"/>
        <v>8.3333333333333321</v>
      </c>
      <c r="G28" s="25"/>
      <c r="H28" s="25"/>
      <c r="I28" s="26"/>
    </row>
    <row r="29" spans="1:9" ht="36.75" customHeight="1" x14ac:dyDescent="0.3">
      <c r="A29" s="90" t="s">
        <v>71</v>
      </c>
      <c r="B29" s="91"/>
      <c r="C29" s="91"/>
      <c r="D29" s="92"/>
      <c r="E29" s="33">
        <f>SUM(E13:E28)</f>
        <v>60</v>
      </c>
      <c r="F29" s="34"/>
      <c r="G29" s="16"/>
      <c r="H29" s="16"/>
      <c r="I29" s="35"/>
    </row>
    <row r="30" spans="1:9" ht="35.25" customHeight="1" x14ac:dyDescent="0.3">
      <c r="A30" s="90" t="s">
        <v>21</v>
      </c>
      <c r="B30" s="91"/>
      <c r="C30" s="91"/>
      <c r="D30" s="92"/>
      <c r="E30" s="36"/>
      <c r="F30" s="33">
        <f>SUM(F13:F29)</f>
        <v>99.999999999999986</v>
      </c>
      <c r="G30" s="28"/>
      <c r="H30" s="33"/>
      <c r="I30" s="37"/>
    </row>
    <row r="31" spans="1:9" ht="31.2" customHeight="1" x14ac:dyDescent="0.3">
      <c r="A31" s="93" t="s">
        <v>25</v>
      </c>
      <c r="B31" s="94"/>
      <c r="C31" s="94"/>
      <c r="D31" s="94"/>
      <c r="E31" s="94"/>
      <c r="F31" s="94"/>
      <c r="G31" s="94"/>
      <c r="H31" s="94"/>
      <c r="I31" s="95"/>
    </row>
    <row r="32" spans="1:9" ht="43.5" customHeight="1" thickBot="1" x14ac:dyDescent="0.35">
      <c r="A32" s="101" t="s">
        <v>22</v>
      </c>
      <c r="B32" s="102"/>
      <c r="C32" s="102"/>
      <c r="D32" s="102"/>
      <c r="E32" s="102"/>
      <c r="F32" s="102"/>
      <c r="G32" s="102"/>
      <c r="H32" s="102"/>
      <c r="I32" s="103"/>
    </row>
    <row r="33" spans="1:9" ht="64.5" customHeight="1" thickBot="1" x14ac:dyDescent="0.35">
      <c r="A33" s="104" t="s">
        <v>68</v>
      </c>
      <c r="B33" s="105"/>
      <c r="C33" s="105"/>
      <c r="D33" s="105"/>
      <c r="E33" s="105"/>
      <c r="F33" s="105"/>
      <c r="G33" s="105"/>
      <c r="H33" s="105"/>
      <c r="I33" s="106"/>
    </row>
    <row r="34" spans="1:9" ht="64.5" customHeight="1" thickBot="1" x14ac:dyDescent="0.35">
      <c r="A34" s="9" t="s">
        <v>11</v>
      </c>
      <c r="B34" s="10" t="s">
        <v>12</v>
      </c>
      <c r="C34" s="11" t="s">
        <v>13</v>
      </c>
      <c r="D34" s="10" t="s">
        <v>62</v>
      </c>
      <c r="E34" s="12" t="s">
        <v>14</v>
      </c>
      <c r="F34" s="13" t="s">
        <v>15</v>
      </c>
      <c r="G34" s="10" t="s">
        <v>59</v>
      </c>
      <c r="H34" s="10" t="s">
        <v>16</v>
      </c>
      <c r="I34" s="10" t="s">
        <v>17</v>
      </c>
    </row>
    <row r="35" spans="1:9" ht="105" x14ac:dyDescent="0.3">
      <c r="A35" s="57">
        <v>1</v>
      </c>
      <c r="B35" s="19" t="s">
        <v>36</v>
      </c>
      <c r="C35" s="19" t="s">
        <v>19</v>
      </c>
      <c r="D35" s="45" t="s">
        <v>64</v>
      </c>
      <c r="E35" s="19">
        <v>3</v>
      </c>
      <c r="F35" s="38">
        <f>+E35/E$42*2</f>
        <v>0.2857142857142857</v>
      </c>
      <c r="G35" s="48"/>
      <c r="H35" s="48"/>
      <c r="I35" s="58"/>
    </row>
    <row r="36" spans="1:9" ht="126" x14ac:dyDescent="0.3">
      <c r="A36" s="18">
        <v>2</v>
      </c>
      <c r="B36" s="19" t="s">
        <v>37</v>
      </c>
      <c r="C36" s="20" t="s">
        <v>20</v>
      </c>
      <c r="D36" s="45" t="s">
        <v>52</v>
      </c>
      <c r="E36" s="21">
        <v>3</v>
      </c>
      <c r="F36" s="22">
        <f>+E36/E$42*2</f>
        <v>0.2857142857142857</v>
      </c>
      <c r="G36" s="20"/>
      <c r="H36" s="20"/>
      <c r="I36" s="23"/>
    </row>
    <row r="37" spans="1:9" ht="104.25" customHeight="1" x14ac:dyDescent="0.3">
      <c r="A37" s="18">
        <v>3</v>
      </c>
      <c r="B37" s="68" t="s">
        <v>85</v>
      </c>
      <c r="C37" s="20" t="s">
        <v>32</v>
      </c>
      <c r="D37" s="19" t="s">
        <v>53</v>
      </c>
      <c r="E37" s="24">
        <v>3</v>
      </c>
      <c r="F37" s="22">
        <f>+E37/E$42*2</f>
        <v>0.2857142857142857</v>
      </c>
      <c r="G37" s="24"/>
      <c r="H37" s="24"/>
      <c r="I37" s="59"/>
    </row>
    <row r="38" spans="1:9" ht="42" x14ac:dyDescent="0.3">
      <c r="A38" s="18">
        <v>4</v>
      </c>
      <c r="B38" s="69"/>
      <c r="C38" s="19" t="s">
        <v>84</v>
      </c>
      <c r="D38" s="19" t="s">
        <v>65</v>
      </c>
      <c r="E38" s="19">
        <v>3</v>
      </c>
      <c r="F38" s="22">
        <f>+E38/E$42*2</f>
        <v>0.2857142857142857</v>
      </c>
      <c r="G38" s="24"/>
      <c r="H38" s="24"/>
      <c r="I38" s="59"/>
    </row>
    <row r="39" spans="1:9" x14ac:dyDescent="0.3">
      <c r="A39" s="18">
        <v>5</v>
      </c>
      <c r="B39" s="69"/>
      <c r="C39" s="19" t="s">
        <v>84</v>
      </c>
      <c r="D39" s="19" t="s">
        <v>66</v>
      </c>
      <c r="E39" s="24">
        <v>3</v>
      </c>
      <c r="F39" s="22">
        <f t="shared" ref="F39:F40" si="1">+E39/E$42*2</f>
        <v>0.2857142857142857</v>
      </c>
      <c r="G39" s="24"/>
      <c r="H39" s="24"/>
      <c r="I39" s="59"/>
    </row>
    <row r="40" spans="1:9" ht="42" x14ac:dyDescent="0.3">
      <c r="A40" s="18">
        <v>6</v>
      </c>
      <c r="B40" s="69"/>
      <c r="C40" s="19" t="s">
        <v>84</v>
      </c>
      <c r="D40" s="19" t="s">
        <v>77</v>
      </c>
      <c r="E40" s="24">
        <v>3</v>
      </c>
      <c r="F40" s="22">
        <f t="shared" si="1"/>
        <v>0.2857142857142857</v>
      </c>
      <c r="G40" s="24"/>
      <c r="H40" s="24"/>
      <c r="I40" s="59"/>
    </row>
    <row r="41" spans="1:9" x14ac:dyDescent="0.3">
      <c r="A41" s="18">
        <v>7</v>
      </c>
      <c r="B41" s="70"/>
      <c r="C41" s="19" t="s">
        <v>84</v>
      </c>
      <c r="D41" s="19" t="s">
        <v>67</v>
      </c>
      <c r="E41" s="24">
        <v>3</v>
      </c>
      <c r="F41" s="22">
        <f>+E41/E$42*2</f>
        <v>0.2857142857142857</v>
      </c>
      <c r="G41" s="24"/>
      <c r="H41" s="24"/>
      <c r="I41" s="59"/>
    </row>
    <row r="42" spans="1:9" x14ac:dyDescent="0.3">
      <c r="A42" s="99" t="s">
        <v>38</v>
      </c>
      <c r="B42" s="100"/>
      <c r="C42" s="100"/>
      <c r="D42" s="100"/>
      <c r="E42" s="39">
        <f>SUM(E35:E41)</f>
        <v>21</v>
      </c>
      <c r="F42" s="39"/>
      <c r="G42" s="39"/>
      <c r="H42" s="39"/>
      <c r="I42" s="60"/>
    </row>
    <row r="43" spans="1:9" ht="31.5" customHeight="1" thickBot="1" x14ac:dyDescent="0.35">
      <c r="A43" s="110" t="s">
        <v>39</v>
      </c>
      <c r="B43" s="111"/>
      <c r="C43" s="111"/>
      <c r="D43" s="111"/>
      <c r="E43" s="111"/>
      <c r="F43" s="47">
        <f>SUM(F35:F41)</f>
        <v>1.9999999999999996</v>
      </c>
      <c r="G43" s="112"/>
      <c r="H43" s="112"/>
      <c r="I43" s="113"/>
    </row>
    <row r="44" spans="1:9" ht="88.5" customHeight="1" thickBot="1" x14ac:dyDescent="0.35">
      <c r="A44" s="107" t="s">
        <v>79</v>
      </c>
      <c r="B44" s="108"/>
      <c r="C44" s="109"/>
      <c r="D44" s="50" t="s">
        <v>44</v>
      </c>
      <c r="E44" s="114" t="s">
        <v>23</v>
      </c>
      <c r="F44" s="115"/>
      <c r="G44" s="115"/>
      <c r="H44" s="115"/>
      <c r="I44" s="116"/>
    </row>
    <row r="45" spans="1:9" ht="66" customHeight="1" x14ac:dyDescent="0.3">
      <c r="A45" s="96" t="s">
        <v>24</v>
      </c>
      <c r="B45" s="97"/>
      <c r="C45" s="97"/>
      <c r="D45" s="97"/>
      <c r="E45" s="97"/>
      <c r="F45" s="97"/>
      <c r="G45" s="97"/>
      <c r="H45" s="97"/>
      <c r="I45" s="98"/>
    </row>
    <row r="46" spans="1:9" ht="60.6" customHeight="1" x14ac:dyDescent="0.3">
      <c r="A46" s="96" t="s">
        <v>40</v>
      </c>
      <c r="B46" s="97"/>
      <c r="C46" s="97"/>
      <c r="D46" s="97"/>
      <c r="E46" s="97"/>
      <c r="F46" s="97"/>
      <c r="G46" s="97"/>
      <c r="H46" s="97"/>
      <c r="I46" s="98"/>
    </row>
    <row r="47" spans="1:9" ht="72" customHeight="1" x14ac:dyDescent="0.3">
      <c r="A47" s="96" t="s">
        <v>45</v>
      </c>
      <c r="B47" s="97"/>
      <c r="C47" s="97"/>
      <c r="D47" s="97"/>
      <c r="E47" s="97"/>
      <c r="F47" s="97"/>
      <c r="G47" s="97"/>
      <c r="H47" s="97"/>
      <c r="I47" s="98"/>
    </row>
    <row r="48" spans="1:9" ht="54" customHeight="1" x14ac:dyDescent="0.3">
      <c r="A48" s="96" t="s">
        <v>41</v>
      </c>
      <c r="B48" s="97"/>
      <c r="C48" s="97"/>
      <c r="D48" s="97"/>
      <c r="E48" s="97"/>
      <c r="F48" s="97"/>
      <c r="G48" s="97"/>
      <c r="H48" s="97"/>
      <c r="I48" s="98"/>
    </row>
    <row r="49" spans="1:9" ht="82.5" customHeight="1" x14ac:dyDescent="0.3">
      <c r="A49" s="96" t="s">
        <v>46</v>
      </c>
      <c r="B49" s="97"/>
      <c r="C49" s="97"/>
      <c r="D49" s="97"/>
      <c r="E49" s="97"/>
      <c r="F49" s="97"/>
      <c r="G49" s="97"/>
      <c r="H49" s="97"/>
      <c r="I49" s="98"/>
    </row>
    <row r="50" spans="1:9" ht="231" customHeight="1" x14ac:dyDescent="0.3">
      <c r="A50" s="96" t="s">
        <v>47</v>
      </c>
      <c r="B50" s="97"/>
      <c r="C50" s="97"/>
      <c r="D50" s="97"/>
      <c r="E50" s="97"/>
      <c r="F50" s="97"/>
      <c r="G50" s="97"/>
      <c r="H50" s="97"/>
      <c r="I50" s="98"/>
    </row>
    <row r="51" spans="1:9" ht="36" customHeight="1" x14ac:dyDescent="0.3">
      <c r="A51" s="96" t="s">
        <v>48</v>
      </c>
      <c r="B51" s="97"/>
      <c r="C51" s="97"/>
      <c r="D51" s="97"/>
      <c r="E51" s="97"/>
      <c r="F51" s="97"/>
      <c r="G51" s="97"/>
      <c r="H51" s="97"/>
      <c r="I51" s="98"/>
    </row>
    <row r="52" spans="1:9" ht="50.25" customHeight="1" x14ac:dyDescent="0.3">
      <c r="A52" s="117" t="s">
        <v>54</v>
      </c>
      <c r="B52" s="118"/>
      <c r="C52" s="118"/>
      <c r="D52" s="118"/>
      <c r="E52" s="118"/>
      <c r="F52" s="118"/>
      <c r="G52" s="118"/>
      <c r="H52" s="118"/>
      <c r="I52" s="119"/>
    </row>
    <row r="53" spans="1:9" ht="38.25" customHeight="1" thickBot="1" x14ac:dyDescent="0.35">
      <c r="A53" s="120" t="s">
        <v>69</v>
      </c>
      <c r="B53" s="121"/>
      <c r="C53" s="121"/>
      <c r="D53" s="121"/>
      <c r="E53" s="121"/>
      <c r="F53" s="121"/>
      <c r="G53" s="121"/>
      <c r="H53" s="121"/>
      <c r="I53" s="122"/>
    </row>
  </sheetData>
  <mergeCells count="37">
    <mergeCell ref="A49:I49"/>
    <mergeCell ref="A51:I51"/>
    <mergeCell ref="A52:I52"/>
    <mergeCell ref="A50:I50"/>
    <mergeCell ref="A53:I53"/>
    <mergeCell ref="A46:I46"/>
    <mergeCell ref="A47:I47"/>
    <mergeCell ref="A48:I48"/>
    <mergeCell ref="A43:E43"/>
    <mergeCell ref="G43:I43"/>
    <mergeCell ref="E44:I44"/>
    <mergeCell ref="A29:D29"/>
    <mergeCell ref="A30:D30"/>
    <mergeCell ref="A31:I31"/>
    <mergeCell ref="A45:I45"/>
    <mergeCell ref="A42:D42"/>
    <mergeCell ref="A32:I32"/>
    <mergeCell ref="A33:I33"/>
    <mergeCell ref="B37:B41"/>
    <mergeCell ref="A44:C44"/>
    <mergeCell ref="A1:I1"/>
    <mergeCell ref="C2:E2"/>
    <mergeCell ref="F2:G2"/>
    <mergeCell ref="H2:I2"/>
    <mergeCell ref="A3:B3"/>
    <mergeCell ref="E3:I3"/>
    <mergeCell ref="B26:B27"/>
    <mergeCell ref="A4:B4"/>
    <mergeCell ref="A5:B5"/>
    <mergeCell ref="A9:B9"/>
    <mergeCell ref="E12:I12"/>
    <mergeCell ref="B21:B25"/>
    <mergeCell ref="A10:I10"/>
    <mergeCell ref="A6:B6"/>
    <mergeCell ref="A7:B7"/>
    <mergeCell ref="A8:B8"/>
    <mergeCell ref="C6:D6"/>
  </mergeCells>
  <printOptions horizontalCentered="1"/>
  <pageMargins left="0.35433070866141736" right="0.23622047244094491" top="0.39370078740157483" bottom="0.51181102362204722" header="0.31496062992125984" footer="0.23622047244094491"/>
  <pageSetup paperSize="9" scale="38" fitToHeight="0" pageOrder="overThenDown" orientation="landscape" r:id="rId1"/>
  <headerFooter>
    <oddFooter>&amp;C&amp;20Pagina &amp;P di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SANSONE</vt:lpstr>
      <vt:lpstr>SANSONE!Area_stampa</vt:lpstr>
      <vt:lpstr>SANSONE!Titoli_stampa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2023-09-11T14:22:05Z</cp:lastPrinted>
  <dcterms:created xsi:type="dcterms:W3CDTF">2015-08-13T14:31:34Z</dcterms:created>
  <dcterms:modified xsi:type="dcterms:W3CDTF">2023-09-11T14:22:08Z</dcterms:modified>
</cp:coreProperties>
</file>