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731"/>
  <workbookPr defaultThemeVersion="124226"/>
  <mc:AlternateContent xmlns:mc="http://schemas.openxmlformats.org/markup-compatibility/2006">
    <mc:Choice Requires="x15">
      <x15ac:absPath xmlns:x15ac="http://schemas.microsoft.com/office/spreadsheetml/2010/11/ac" url="https://aspbasilicata-my.sharepoint.com/personal/maria_cotugno_aspbasilicata_it/Documents/Controllo di Gestione/PIAO/gruppo di lavoro/PIAO 2023.2025/Comitato di budget 2023/shede budget 2023 con modifiche/24.08/DIPARTIMENTO TERRITORIO/"/>
    </mc:Choice>
  </mc:AlternateContent>
  <xr:revisionPtr revIDLastSave="8" documentId="11_36A00688830FE5343B9CF6CCB802D81FEA7773EB" xr6:coauthVersionLast="47" xr6:coauthVersionMax="47" xr10:uidLastSave="{76618F14-654C-45FC-A122-4AD3CBDB19E1}"/>
  <bookViews>
    <workbookView xWindow="-108" yWindow="-108" windowWidth="23256" windowHeight="12576" xr2:uid="{00000000-000D-0000-FFFF-FFFF00000000}"/>
  </bookViews>
  <sheets>
    <sheet name="PETRUZZELLI" sheetId="1" r:id="rId1"/>
  </sheets>
  <definedNames>
    <definedName name="_xlnm.Print_Titles" localSheetId="0">PETRUZZELLI!$1:$11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52" i="1" l="1"/>
  <c r="E40" i="1"/>
  <c r="F39" i="1" l="1"/>
  <c r="F38" i="1" l="1"/>
  <c r="F34" i="1" l="1"/>
  <c r="F29" i="1" l="1"/>
  <c r="F32" i="1"/>
  <c r="F19" i="1"/>
  <c r="F33" i="1"/>
  <c r="F17" i="1"/>
  <c r="F26" i="1"/>
  <c r="F36" i="1"/>
  <c r="F37" i="1"/>
  <c r="F50" i="1" l="1"/>
  <c r="F47" i="1"/>
  <c r="F48" i="1"/>
  <c r="F49" i="1"/>
  <c r="F46" i="1"/>
  <c r="F15" i="1"/>
  <c r="F14" i="1"/>
  <c r="F16" i="1"/>
  <c r="F35" i="1"/>
  <c r="F53" i="1" l="1"/>
  <c r="F41" i="1"/>
</calcChain>
</file>

<file path=xl/sharedStrings.xml><?xml version="1.0" encoding="utf-8"?>
<sst xmlns="http://schemas.openxmlformats.org/spreadsheetml/2006/main" count="135" uniqueCount="106">
  <si>
    <t xml:space="preserve">Periodo valutato </t>
  </si>
  <si>
    <t xml:space="preserve">COGNOME E NOME </t>
  </si>
  <si>
    <t>PROFILO PROFESSIONALE</t>
  </si>
  <si>
    <t>DIRIGENTE MEDICO</t>
  </si>
  <si>
    <t>TIPOLOGIA DI INCARICO</t>
  </si>
  <si>
    <t>UNITA' OPERATIVA</t>
  </si>
  <si>
    <t>STRUTTURA TERRITORIALE :</t>
  </si>
  <si>
    <t>VALUTATORE DI I^ ISTANZA</t>
  </si>
  <si>
    <t>Num d'ord. indicatore</t>
  </si>
  <si>
    <t>obiettivo : descrizione di sintesi</t>
  </si>
  <si>
    <t xml:space="preserve">Indicatore di misura </t>
  </si>
  <si>
    <t>Peso indicatore</t>
  </si>
  <si>
    <t>Peso ponderato indicatore</t>
  </si>
  <si>
    <t>Punteggio indicatore</t>
  </si>
  <si>
    <t>Punteggio ponderato indicatore</t>
  </si>
  <si>
    <t>ASSOLVIMENTO DEL DEBITO INFORMATIVO A VALENZA STRATEGICA</t>
  </si>
  <si>
    <t>assenza di negatività segnalate al CdG dal Resp. Anticorruzione in ordine a tempi e modalità di attuazione degli adempimenti previsti nel Piano Aziendale di Prevenzione della Corruzione da parte dei Direttori di UOC/UOSD</t>
  </si>
  <si>
    <t xml:space="preserve">assenza di negatività segnalate al CdG dal Resp.della Trasparenza in ordine a tempi e modalità di attuazione degli adempimenti previsti nel Piano della Trasparenza </t>
  </si>
  <si>
    <t xml:space="preserve">TOTALE PESO DELL'INDICATORE </t>
  </si>
  <si>
    <t xml:space="preserve">TOTALE PESO PONDERATO DELL'INDICATORE </t>
  </si>
  <si>
    <t xml:space="preserve">NOTE DEL RESPONSABILE DEL CDR: </t>
  </si>
  <si>
    <t>NOTE DELLA DIREZIONE STRATEGICA:</t>
  </si>
  <si>
    <t>PER ACCETTAZIONE: IL DIRETTORE/ DIRIGENTE RESP. DEL CDR</t>
  </si>
  <si>
    <t>DIPARTIMENTO DEL TERRITORIO</t>
  </si>
  <si>
    <t xml:space="preserve">DIPARTIMENTO: </t>
  </si>
  <si>
    <t xml:space="preserve">VALUTAZIONE DELLA PERFORMANCE DELLA DIRIGENZA AZIENDALE:  AREA MEDICA E SANITARIA </t>
  </si>
  <si>
    <t>PRE-REQUISITO DI VALUTAZIONE</t>
  </si>
  <si>
    <t xml:space="preserve"> assenza di negatività contestate in ordine a mancato/ritardato rispetto del debito informativo o incompletezza/incongruenza dei dati trasmessi; relazione annuale sulle attività svolte </t>
  </si>
  <si>
    <t>ATTUAZIONE PROTOCOLLO D'INTESA SULLE FUNZIONI DELLA SICUREZZA E LA COLLABORAZIONE TRA ORDINAMENTO SANITARIO E PENITENZIARIO</t>
  </si>
  <si>
    <t>rispetto principi e criteri della DGR n.2020/2009 -relazione trimestrale al CDG</t>
  </si>
  <si>
    <t>* Prevenire e reprimere la corruzione e l'illegalità nella P.A.: attuazione della L.n.190/2012.</t>
  </si>
  <si>
    <t>* Attuare i principi di trasparenza e accesso civico introdotti dal D.Lgs 150/2009 ed estesi dal D.Lgs. 33/2013, come modificato ed integrato dal Decreto Legislativo n. 97/2016</t>
  </si>
  <si>
    <t>Monitoraggio indicatori economici</t>
  </si>
  <si>
    <t xml:space="preserve">monitoraggio-verifica rispetto delle disposizioni sulle modalità prescrittive,1° ciclo di terapia, utilizzo del PTO per le UU.OO. dip.- relazione trimestrale -segnalazione scostamenti e criticità - adozione misure correttive </t>
  </si>
  <si>
    <t>TOTALE PESO DELL 'INDICATORE  OBIETTIVO A VALENZA STRATEGICA</t>
  </si>
  <si>
    <t>TOTALE PESO PONDERATO DELL 'INDICATORE  OBIETTIVO A VALENZA STRATEGICA</t>
  </si>
  <si>
    <t>1.La pubblicazione sul sito web aziendale delle comunicazioni relative al budget negoziato dal dirigente per l'anno in corso (integrazioni, rettifiche, chiarimenti, avvisi e informative, reportistica e esiti di monitoraggio dei dati di spesa e di attività, ecc.) nella sezione Controllo di Gestione equivale a formale notifica.  Il Dirigente è tenuto all'assolvimento del debito informativo (relazioni trimestrali e annuale al CdG) nei termini previsti nella scheda di budget senza necessità di apposite richieste da parte del Controllo di Gestione.</t>
  </si>
  <si>
    <t>2. La Direzione aziendale potrà eventualmente , nel corso dell'anno, rimodulare e/o integrare gli obiettivi contenuti nella presente  scheda di budget qualora riconosca importanti, motivate e oggettive modificazioni di contesto. Eventuali obiettivi e indicatori aggiuntivi assegnati  in corso d'anno saranno tempestivamente comunicati al dirigente con relativi indicatori e pesi assegnati ad integrazione di quelli già definiti per gli altri obiettivi in sede di negoziazione.</t>
  </si>
  <si>
    <t xml:space="preserve">DIRETTORE SANITARIO </t>
  </si>
  <si>
    <t>incidenza dei sartani sulle sostanze ad azione sul sistema renina-angiotensina (antiipertensivi)  &lt;30%</t>
  </si>
  <si>
    <t>consumo di farmaci inibitori selettivi della ricaptazione della serotonina (SSRI)      &lt;26%</t>
  </si>
  <si>
    <t>3.eventuali obiettivi che a fine anno risultassero non conseguiti per motivate e oggettive modificazioni di contesto (es. disattivazione o ridimensionamento di servizi, guasti o dismissioni di attrezzature, ecc.) e, comunque, per cause non imputabili al valutato (es. mancato finanziamento di progetti, esigenze organizzative o criticità determinate dall’emergenza COVID_19), a giudizio insindacabile del valutatore di I° istanza che valuterà le motivazioni addotte dal responsabile del CDR, potranno essere stralciati dalla valutazione e il relativo punteggio assegnato in via figurativa</t>
  </si>
  <si>
    <t xml:space="preserve">4. I valori target negoziati espressi in termini numerici (assoluti o percentuali) vanno intesi come valori tendenziali ottimali. Pertanto, nel caso in cui i predetti valori non fossero raggiunti al 100% il valutatore potrà  considerare l'obiettivo parzialmente conseguito e applicare una decurtazione del relativo punteggio. </t>
  </si>
  <si>
    <t>5. Tutte le comunicazioni relative al processo di budget (negoziazione budget, notifica delle schede negoziate e approvate, assolvimento debito informativo, integrazione obiettivi negoziati, dati di spesa farmaceutica, reportistica periodica sulle performance di struttura, ecc.) si intendono formalmente notificate ai dirigenti interessati con la sola pubblicazione sul sito internet aziendale nelle sezioni: "Merito,Trasparenza,Valutazione" e/o "Area di staff UOC Controllo di Gestione".</t>
  </si>
  <si>
    <t>6 Il Dirigente, entro 30 giorni dalla approvazione della presente scheda, dovrà :
- condividere la scheda di budget, relativa agli obiettivi assegnati dalla Direzione Aziendale,  con tutto il personale dirigente (non firmatario di scheda di  budget) con le posizioni organizzative e con i titolari di Incarichi di coordinamento;
- comunicare   al personale interessato le modalità previste per il raggiungimento degli obiettivi sottoscritti;
- informare tutti i dipendenti sui criteri e sulle modalità di valutazione delle performance individuali;
- assegnare ai dirigenti responsabili di UOS, ai dirigenti con incarico professionale ed ai dirigenti senza incarico, afferenti alla propria struttura,  gli obiettivi individuali e/o di gruppo, attraverso la compilazione e la firma della scheda per la valutazione individuale (Allegato  B  del regolamento per la valutazione della dirigenza di cui alla DDG n. 53/2018).
La copia della scheda di budget,  sottoscritta per condivisione dal personale assegnato alla struttura, dovrà essere conservata agli atti d'ufficio per essere esibita su eventuale richiesta del valutatore di I^ o II^ istanza o del CdG.
La scheda del personale dirigente, riportante gli obiettivi individuali e/o di gruppo, il punteggio ed il peso relativo per ciascun obiettivo ("Allegato B"), dovrà essere utilizata per la valutazione individuale e trasmessa all'UOSD Valutazione e trattamento giuridico del personale .</t>
  </si>
  <si>
    <t>7. Nel corso dell'anno il Dirigente dovrà effettuare delle attività per verificare l'andamento della performance individuale( colloqui d chek, riunioni di verifica, ecc.) dei dirigenti afferenti alla propria struttura.</t>
  </si>
  <si>
    <t xml:space="preserve">Attuazione degli adempimenti sulla trasparenza previsti nel PTPCT,  anche in riferimento alla pubblicazione dei dati da pubblicare nella sezione  "Amministrazione Trasparente" del sito web aziendale. </t>
  </si>
  <si>
    <t xml:space="preserve">Tasso di prestazioni RM muscolo scheletriche per 1000 residenti (&gt;=65 anni)  &lt;20% </t>
  </si>
  <si>
    <t xml:space="preserve">  Percentuale di pazienti che ripetono le RM lombari entro 12 mesi    &lt;6%</t>
  </si>
  <si>
    <t>8. La Direzione Strategica assegna al CDR il punteggio della valenza strategica. Per le strutture o per i CDR che per legge percepiscono emolumenti ulteriori rispetto al trattamento ordinario stipendiale e al valore dell'incarico, il punteggio della valenza strategica è attribuito in modo simbolico ed è pari a  0,1.</t>
  </si>
  <si>
    <t>ASSOLVIMENTO DEL DEBITO INFORMATIVO 
(AL CONTROLLO DI GESTIONE)</t>
  </si>
  <si>
    <t>n. di negatività segnalate dal CdG; n.contestazioni formulate per incompletezza/incongruenza dei dati trasmessi; n.relazioni trasmesse/n.relazioni dovute</t>
  </si>
  <si>
    <r>
      <t xml:space="preserve">PREREQUISITO DI VALUTAZIONE: Il Dirigente partecipa al sistema di valutazione degli obiettivi solo nel caso in cui sia stato assolto il debito informativo declinato nella colonna "Risultato atteso". </t>
    </r>
    <r>
      <rPr>
        <b/>
        <u/>
        <sz val="18"/>
        <rFont val="Calibri"/>
        <family val="2"/>
        <scheme val="minor"/>
      </rPr>
      <t>La non ammissione del dirigente al sistema di valutazione equivale a valutazione negativa.</t>
    </r>
  </si>
  <si>
    <t>numero scheda</t>
  </si>
  <si>
    <t>Consumo di  farmaci antibiotici sul territorio &lt; 12%</t>
  </si>
  <si>
    <t xml:space="preserve"> verifica del  rispetto disposizioni sulle modalità prescrittive (100%),sulla dispensazione del 1° ciclo di terapia, dell'utilizzo del PTO - relazione trimestrale al CdG - tempestiva segnalazione scostamenti e criticità alla DS, al direttore del Dipartimento e al CdG -adozione misure correttive di riallineamento agli obiettivi </t>
  </si>
  <si>
    <t xml:space="preserve"> DISTRIBUZIONE DEL PERCORSO VALUTATIVO  </t>
  </si>
  <si>
    <t>Risultato atteso</t>
  </si>
  <si>
    <t xml:space="preserve">Risultato conseguito </t>
  </si>
  <si>
    <t>1. Attuare le misure di gestione del rischio previste nel PTPCT vigente, come individuate nell'allegato 2 allo stesso piano; 2. Trasmettere al Responsabile Anticorruzione, entro il  30 novembre di ogni anno, la relazione annuale sui risultati delle attività e sull'attuazione delle misure previste dal PTPCT vigente . 3. Compilare e trasmettere nel termine assegnato le dichiarazioni richieste dal Resp.anticorr.</t>
  </si>
  <si>
    <t>1. Relazione con report dati di attività trimestrali al CDG: n. 2 relazioni con report/anno entro il 15° giorno del mese successivo alla scadenza del I Semestre (Gen-Giu) e  primi nove mesi (Gen-Sett.), secondo il format fornito dal CdG e pubblicato sul sito web aziendale alla sezione Trasparenza - Controllo di Gestione; 2. Corretto e tempestivo assolvimento del debito informativo nei confronti della Direzione Strategica/Regione/Ministeri/Controllo di Gestione/altri organi di controllo interni ed esterni.</t>
  </si>
  <si>
    <t xml:space="preserve">Tasso di ospedalizzazione std per patologie sensibili alle cure ambulatoriali per 1.000 residenti:  &lt; 7;  2. 2. Garantire l'organizzazione di almeno n. 2 audit/anno con i MMG del Distretto. </t>
  </si>
  <si>
    <t>Tasso di ospedalizzazione per scompenso cardiaco per 100.000 residenti (50-74 anni): 1. valore target completo &lt;155   - 2. Garantire l'organizzazione di almeno n. 2 audit/anno con i MMG del Distretto.   3. Organizzazione di una giornata sulla prevenzione e promozione di informazioni delle attività territoriali sullo scompenso, in collaborazione con i cardiologi.</t>
  </si>
  <si>
    <t>Tasso di ospedalizzazione per BPCO per 100.000 residenti (50-74 anni): 1. valore target completo &lt; 25.     2. Garantire l'organizzazione di almeno n. 2 audit/anno con i MMG del Distretto.    3. Organizzazione di una giornata sulla prevenzione per la lotta al fumo e al tabagismo in collaborazione con i Pneumologi</t>
  </si>
  <si>
    <t xml:space="preserve">Tasso di ospedalizzazione per diabete per 100.000 residenti (35-74 anni): 1. valore target completo &lt; 25.            2. Garantire l'organizzazione di almeno n. 2 audit/anno con i MMG del Distretto.      3.Organizzazione di una giornata sulla prevenzione e promozione di informazioni dele attività territoriali sul  diabete, in collaborazione con i diabetologi </t>
  </si>
  <si>
    <t>Percentuale di anziani trattati in cure domiciliari con valutazione sul totale della popolazione anziana (&gt; = 65 anni) valore target completo &gt;8%</t>
  </si>
  <si>
    <t>Percentuale di presa in carico con CIA&gt; 0,13 per over 65 in cure domiciliari - valore target completo&gt; 70</t>
  </si>
  <si>
    <t xml:space="preserve">Tasso di ospedalizzazione in età pediatrica per 100 residenti &lt; 14 anni: 1. valore target completo   &lt;7. 2. Garantire almeno n. 2 audit con i PLS. </t>
  </si>
  <si>
    <t>OBIETTIVI A VALENZA STRATEGICA DEL CENTRO DI RESPONSABILITA' (CDR) (indicatore B art. 17 della parte quarta del regolamento per la valutazione della dirigenza approvato con  DDG n. 53/2018)</t>
  </si>
  <si>
    <t>Risultato conseguito</t>
  </si>
  <si>
    <t>attuare i principi e criteri della DGR n. 2020/2009 , curare gli adempimenti LEA individuati dalle disposizioni regionali in collaborazione con gli uffici preposti (DSM, UOC Attività Tecniche): relazione al CDG . (obiettivo assegnato ai distretti di Potenza e Melfi)</t>
  </si>
  <si>
    <t>9.  La verifica del rispetto dei tempi di attesa delle prestazioni ambulatoriali esterne sarà effettuata, di norma, sul report liste di attesa dicembre</t>
  </si>
  <si>
    <t>DIRETTORE DIPARTIMENTO TERRITORIO</t>
  </si>
  <si>
    <t xml:space="preserve">DIRETTORE UOC </t>
  </si>
  <si>
    <t>Incidenza dei farmaci equivalenti sul totale a brevetto scaduto o presenti nelle liste di trasparenza  &gt; 98%</t>
  </si>
  <si>
    <t>Percentuale di utilizzo farmaci biosimilari  &gt; 80%</t>
  </si>
  <si>
    <t>Monitoraggio del consumo del colecalciferolo sul territorio. Incentivare la prescrizione delle gocce orali (a minor costo) in luogo delle fiale orali  &gt; 50% (soluzione orale gocce)</t>
  </si>
  <si>
    <t xml:space="preserve">Tasso di ospedalizzazione per i DRG medici LEA standardizzato per età e per sesso: 1. valore target completo &lt; 135   -    2. Garantire l'organizzazione di almeno n. 2 audit/anno con i MMG del Distretto. </t>
  </si>
  <si>
    <t xml:space="preserve">Tasso di ricovero diurno di tipo diagnostico per 1.000 residenti: 1. valore target completo &lt;1,5 -  2. Garantire l'organizzazione di almeno n. 2 audit/anno con i MMG del Distretto. </t>
  </si>
  <si>
    <t>PETRUZZELLI RAFFAELA</t>
  </si>
  <si>
    <t>UOC Distretto della Salute di SENISE</t>
  </si>
  <si>
    <t>SENISE</t>
  </si>
  <si>
    <t>SCHEDA DI BUDGET 2023</t>
  </si>
  <si>
    <t xml:space="preserve"> 01.01.2023-31.12.2023</t>
  </si>
  <si>
    <t>IL COMITATO DI BUDGET</t>
  </si>
  <si>
    <t>1. Relazione annuale di attività al Controllo di Gestione entro il  20 gennaio dell'anno successivo per la valutazione della performance; 2. Trasmissione flussi informativi nei termini previsti dalla  DGR n.136/2023</t>
  </si>
  <si>
    <t>v. schede indicatori DGR 136/2023</t>
  </si>
  <si>
    <t xml:space="preserve"> APPROPRIATEZZA PRESCRITTIVA DIAGNOSTICA </t>
  </si>
  <si>
    <t xml:space="preserve"> * EFFICIENZA PRESCRITTIVA FARMACEUTICA E  APPROPRIATEZZA PRESCRITTIVA FARMACEUTICA</t>
  </si>
  <si>
    <t xml:space="preserve">   %   v. schede indicatori DGR 136/2023  - Audit/anno con MMG </t>
  </si>
  <si>
    <t>* APPROPRIATEZZA AREA CLINICA ED EFFICACE ASSISTENZA  TERRITORIALE - TASSI DI OSPEDALIZZAZIONE</t>
  </si>
  <si>
    <t xml:space="preserve">   %   v. schede indicatori DGR  136/2023- Audit/anno con MMG -giornata prevenzione</t>
  </si>
  <si>
    <t xml:space="preserve">v. schede indicatori DGR 136/2023 - N. Audit </t>
  </si>
  <si>
    <t xml:space="preserve">* EFFICACIA DELL'ASSISTENZA TERRITORIALE </t>
  </si>
  <si>
    <r>
      <rPr>
        <b/>
        <u/>
        <sz val="18"/>
        <color theme="1"/>
        <rFont val="Calibri"/>
        <family val="2"/>
        <scheme val="minor"/>
      </rPr>
      <t>Qualità</t>
    </r>
    <r>
      <rPr>
        <b/>
        <sz val="18"/>
        <color theme="1"/>
        <rFont val="Calibri"/>
        <family val="2"/>
        <scheme val="minor"/>
      </rPr>
      <t>: attuazione e implementazione dei PDTA (ex D.D.G. n. 211/2023)</t>
    </r>
  </si>
  <si>
    <t>Piano della Formazione aziendale</t>
  </si>
  <si>
    <t>riunioni con il personale (almeno 1/anno) - n.proposte formative trasmesse al Direttore di Dipartimento</t>
  </si>
  <si>
    <t>Contribuire alla formazione del PAF: Effettuare l'analisi dei bisogni formativi della struttura diretta e scegliere degli argomenti dei 
corsi con il  coinvolgimento del personale dipendente (almeno 1 riunione/anno entro il 31 luglio). Comunicazione dei fabbisogni rilevati al Direttore di Dipartimento entro il 31 agosto.</t>
  </si>
  <si>
    <t xml:space="preserve">Indicatori declinati a pag.38 del PIAO sez. Performance allegato alla DDG n.232/2023 -relazione trimestrale/annuale sullo stato di attuazione all'Ufficio Qualità e al CDG-relazione finale </t>
  </si>
  <si>
    <t xml:space="preserve">1) Garantire l'attuazione e l'implementazione dei PDTA (ex DDG n. 211/2023) in base alle indicazioni fornite dall'Ufficio Qualità; 2) favorire la partecipazione attiva degli operatori e dei MMG alle attività di divulgazione dei percorsi; 2) partecipare  agli eventuali step formativi sui PDTA organizzati dall'Ufficio Qualità; 3) eventuale formalizzazione di proposte di nuovi PDTA alla Direzione strategica; 4) relazione trimestrale/annuale su stato di attuazione all'Ufficio Qualità e al CDG (per verifica rispetto degli indicatori riportati a pag.38 PIAO da parte dell'ufficio Qualità). </t>
  </si>
  <si>
    <t>*Spesa farmaceutica – Azioni di contenimento - Istituzione “task-force aziendale per il monitoraggio e governo della spesa Spesa farmaceutica –</t>
  </si>
  <si>
    <t>N.3 relazioni trimestrali+relazione annuale di rendiconto attività (al 30.6, al 30.9. al 31.12) al Controllo di Gestione ed alla Direzione Generale sull'attuazione delle indicazioni fornite dalla Task force di cui alla DDG n. 543 del 03/08/2023.</t>
  </si>
  <si>
    <t xml:space="preserve">Garantire  l’applicazione degli indirizzi strategici e delle indicazioni operative in materia di Governo dei Tempi di Attesa delle prestazioni di specialistica ambulatoriale  </t>
  </si>
  <si>
    <t>1) tempi di attesa (gg. 30 prime visite-gg.60 prest strum.) - n. liste di attesa critiche  2) relazioni (al semestre e all'anno) sull'implemetazione degli indirizzi strategici e sulle indicazioni operative impartite dall'Ufficio del Cup manager</t>
  </si>
  <si>
    <t>Garantire il rispetto dei tempi di attesa previsti nel Piano Aziendale. Valore negoziato: assenza di liste critiche In caso di superamento dei tempi di attesa: applicazione RAO per le prestazioni di competenza con rispetto dei tempi prefissati per ciascuna classe di priorità. Applicazione  degli indirizzi strategici e indicazioni operative per come declinate nell'allegato A della DGR 329/2023",  recepita ed approvata con DDG n. 560 del 09.08.2023.</t>
  </si>
  <si>
    <t xml:space="preserve">Attuazione delle indicazioni fornite dalla Task Force per il monitoraggio e governo della spesa farmaceutica. Analisi  e verifica sui conti ce.copro.acben.01.01.001.001 e ce.copro.acben.01.01.001.002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</si>
</sst>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quot;€&quot;* #,##0.00_);_(&quot;€&quot;* \(#,##0.00\);_(&quot;€&quot;* &quot;-&quot;??_);_(@_)"/>
    <numFmt numFmtId="165" formatCode="0.0"/>
    <numFmt numFmtId="166" formatCode="[$-410]General"/>
  </numFmts>
  <fonts count="15" x14ac:knownFonts="1">
    <font>
      <sz val="11"/>
      <color theme="1"/>
      <name val="Calibri"/>
      <family val="2"/>
      <scheme val="minor"/>
    </font>
    <font>
      <sz val="11"/>
      <color rgb="FF000000"/>
      <name val="Arial"/>
      <family val="2"/>
    </font>
    <font>
      <sz val="10"/>
      <name val="Arial"/>
      <family val="2"/>
    </font>
    <font>
      <sz val="11"/>
      <color indexed="8"/>
      <name val="Calibri"/>
      <family val="2"/>
    </font>
    <font>
      <sz val="11"/>
      <color rgb="FF000000"/>
      <name val="Calibri"/>
      <family val="2"/>
    </font>
    <font>
      <sz val="14"/>
      <color theme="1"/>
      <name val="Times New Roman"/>
      <family val="1"/>
    </font>
    <font>
      <sz val="18"/>
      <color theme="1"/>
      <name val="Calibri"/>
      <family val="2"/>
      <scheme val="minor"/>
    </font>
    <font>
      <b/>
      <sz val="18"/>
      <name val="Calibri"/>
      <family val="2"/>
      <scheme val="minor"/>
    </font>
    <font>
      <b/>
      <sz val="18"/>
      <color indexed="8"/>
      <name val="Calibri"/>
      <family val="2"/>
      <scheme val="minor"/>
    </font>
    <font>
      <b/>
      <sz val="18"/>
      <color theme="1"/>
      <name val="Calibri"/>
      <family val="2"/>
      <scheme val="minor"/>
    </font>
    <font>
      <b/>
      <u/>
      <sz val="18"/>
      <name val="Calibri"/>
      <family val="2"/>
      <scheme val="minor"/>
    </font>
    <font>
      <b/>
      <sz val="28"/>
      <color indexed="8"/>
      <name val="Calibri"/>
      <family val="2"/>
      <scheme val="minor"/>
    </font>
    <font>
      <b/>
      <sz val="24"/>
      <color indexed="8"/>
      <name val="Calibri"/>
      <family val="2"/>
      <scheme val="minor"/>
    </font>
    <font>
      <b/>
      <sz val="16"/>
      <name val="Calibri"/>
      <family val="2"/>
      <scheme val="minor"/>
    </font>
    <font>
      <b/>
      <u/>
      <sz val="18"/>
      <color theme="1"/>
      <name val="Calibri"/>
      <family val="2"/>
      <scheme val="minor"/>
    </font>
  </fonts>
  <fills count="9">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theme="0"/>
        <bgColor indexed="41"/>
      </patternFill>
    </fill>
    <fill>
      <patternFill patternType="solid">
        <fgColor theme="8" tint="0.79998168889431442"/>
        <bgColor indexed="64"/>
      </patternFill>
    </fill>
    <fill>
      <patternFill patternType="solid">
        <fgColor theme="8" tint="0.79998168889431442"/>
        <bgColor indexed="9"/>
      </patternFill>
    </fill>
    <fill>
      <patternFill patternType="solid">
        <fgColor theme="8" tint="0.79998168889431442"/>
        <bgColor indexed="41"/>
      </patternFill>
    </fill>
    <fill>
      <patternFill patternType="solid">
        <fgColor theme="8" tint="0.79998168889431442"/>
        <bgColor indexed="27"/>
      </patternFill>
    </fill>
  </fills>
  <borders count="42">
    <border>
      <left/>
      <right/>
      <top/>
      <bottom/>
      <diagonal/>
    </border>
    <border>
      <left style="medium">
        <color indexed="64"/>
      </left>
      <right style="medium">
        <color indexed="8"/>
      </right>
      <top style="medium">
        <color indexed="64"/>
      </top>
      <bottom/>
      <diagonal/>
    </border>
    <border>
      <left style="medium">
        <color indexed="8"/>
      </left>
      <right style="medium">
        <color indexed="8"/>
      </right>
      <top style="medium">
        <color indexed="64"/>
      </top>
      <bottom/>
      <diagonal/>
    </border>
    <border>
      <left style="medium">
        <color indexed="8"/>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bottom/>
      <diagonal/>
    </border>
    <border>
      <left style="medium">
        <color indexed="64"/>
      </left>
      <right/>
      <top/>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medium">
        <color indexed="64"/>
      </left>
      <right style="medium">
        <color indexed="8"/>
      </right>
      <top style="medium">
        <color indexed="64"/>
      </top>
      <bottom style="medium">
        <color indexed="64"/>
      </bottom>
      <diagonal/>
    </border>
    <border>
      <left style="medium">
        <color indexed="8"/>
      </left>
      <right style="medium">
        <color indexed="8"/>
      </right>
      <top style="medium">
        <color indexed="64"/>
      </top>
      <bottom style="medium">
        <color indexed="64"/>
      </bottom>
      <diagonal/>
    </border>
    <border>
      <left style="medium">
        <color indexed="8"/>
      </left>
      <right style="medium">
        <color indexed="64"/>
      </right>
      <top style="medium">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s>
  <cellStyleXfs count="8">
    <xf numFmtId="0" fontId="0" fillId="0" borderId="0"/>
    <xf numFmtId="0" fontId="1" fillId="0" borderId="0"/>
    <xf numFmtId="0" fontId="2" fillId="0" borderId="0"/>
    <xf numFmtId="0" fontId="3" fillId="0" borderId="0"/>
    <xf numFmtId="164" fontId="3" fillId="0" borderId="0" applyFont="0" applyFill="0" applyBorder="0" applyAlignment="0" applyProtection="0"/>
    <xf numFmtId="166" fontId="4" fillId="0" borderId="0"/>
    <xf numFmtId="0" fontId="2" fillId="0" borderId="0"/>
    <xf numFmtId="0" fontId="3" fillId="0" borderId="0"/>
  </cellStyleXfs>
  <cellXfs count="143">
    <xf numFmtId="0" fontId="0" fillId="0" borderId="0" xfId="0"/>
    <xf numFmtId="0" fontId="0" fillId="3" borderId="0" xfId="0" applyFill="1"/>
    <xf numFmtId="0" fontId="5" fillId="0" borderId="0" xfId="0" applyFont="1"/>
    <xf numFmtId="0" fontId="7" fillId="2" borderId="11" xfId="0" applyFont="1" applyFill="1" applyBorder="1" applyAlignment="1">
      <alignment horizontal="center" vertical="center" wrapText="1"/>
    </xf>
    <xf numFmtId="0" fontId="7" fillId="2" borderId="12" xfId="2" applyFont="1" applyFill="1" applyBorder="1" applyAlignment="1">
      <alignment horizontal="center" vertical="center" wrapText="1"/>
    </xf>
    <xf numFmtId="1" fontId="7" fillId="0" borderId="12" xfId="3" applyNumberFormat="1" applyFont="1" applyBorder="1" applyAlignment="1">
      <alignment horizontal="center" vertical="center" wrapText="1"/>
    </xf>
    <xf numFmtId="2" fontId="7" fillId="2" borderId="12" xfId="0" applyNumberFormat="1" applyFont="1" applyFill="1" applyBorder="1" applyAlignment="1">
      <alignment horizontal="center" vertical="center" wrapText="1"/>
    </xf>
    <xf numFmtId="0" fontId="7" fillId="2" borderId="27" xfId="2" applyFont="1" applyFill="1" applyBorder="1" applyAlignment="1">
      <alignment horizontal="center" vertical="center" wrapText="1"/>
    </xf>
    <xf numFmtId="0" fontId="7" fillId="3" borderId="12" xfId="2" applyFont="1" applyFill="1" applyBorder="1" applyAlignment="1">
      <alignment horizontal="center" vertical="center" wrapText="1"/>
    </xf>
    <xf numFmtId="0" fontId="7" fillId="3" borderId="12" xfId="0" applyFont="1" applyFill="1" applyBorder="1" applyAlignment="1">
      <alignment horizontal="center" vertical="center"/>
    </xf>
    <xf numFmtId="0" fontId="7" fillId="3" borderId="27" xfId="0" applyFont="1" applyFill="1" applyBorder="1" applyAlignment="1">
      <alignment horizontal="center" vertical="center"/>
    </xf>
    <xf numFmtId="1" fontId="7" fillId="3" borderId="12" xfId="0" applyNumberFormat="1" applyFont="1" applyFill="1" applyBorder="1" applyAlignment="1">
      <alignment horizontal="center" vertical="center" wrapText="1"/>
    </xf>
    <xf numFmtId="165" fontId="7" fillId="3" borderId="12" xfId="0" applyNumberFormat="1" applyFont="1" applyFill="1" applyBorder="1" applyAlignment="1">
      <alignment horizontal="center" vertical="center" wrapText="1"/>
    </xf>
    <xf numFmtId="49" fontId="7" fillId="3" borderId="12" xfId="0" applyNumberFormat="1" applyFont="1" applyFill="1" applyBorder="1" applyAlignment="1">
      <alignment horizontal="center" vertical="center" wrapText="1"/>
    </xf>
    <xf numFmtId="0" fontId="7" fillId="0" borderId="12" xfId="0" applyFont="1" applyBorder="1" applyAlignment="1">
      <alignment horizontal="center" vertical="center"/>
    </xf>
    <xf numFmtId="1" fontId="7" fillId="0" borderId="12" xfId="0" applyNumberFormat="1" applyFont="1" applyBorder="1" applyAlignment="1">
      <alignment horizontal="center" vertical="center" wrapText="1"/>
    </xf>
    <xf numFmtId="0" fontId="7" fillId="0" borderId="27" xfId="0" applyFont="1" applyBorder="1" applyAlignment="1">
      <alignment vertical="top"/>
    </xf>
    <xf numFmtId="0" fontId="9" fillId="0" borderId="0" xfId="0" applyFont="1"/>
    <xf numFmtId="0" fontId="6" fillId="0" borderId="0" xfId="0" applyFont="1"/>
    <xf numFmtId="0" fontId="7" fillId="2" borderId="11" xfId="0" applyFont="1" applyFill="1" applyBorder="1" applyAlignment="1">
      <alignment horizontal="center" vertical="center" textRotation="90" wrapText="1"/>
    </xf>
    <xf numFmtId="0" fontId="8" fillId="5" borderId="10" xfId="0" applyFont="1" applyFill="1" applyBorder="1" applyAlignment="1">
      <alignment horizontal="center" vertical="center" wrapText="1"/>
    </xf>
    <xf numFmtId="0" fontId="8" fillId="7" borderId="8" xfId="0" applyFont="1" applyFill="1" applyBorder="1" applyAlignment="1">
      <alignment horizontal="left" vertical="center" wrapText="1"/>
    </xf>
    <xf numFmtId="0" fontId="7" fillId="5" borderId="10" xfId="0" applyFont="1" applyFill="1" applyBorder="1" applyAlignment="1">
      <alignment horizontal="center" vertical="center" wrapText="1"/>
    </xf>
    <xf numFmtId="0" fontId="7" fillId="7" borderId="4" xfId="0" applyFont="1" applyFill="1" applyBorder="1" applyAlignment="1">
      <alignment horizontal="center" vertical="center" wrapText="1"/>
    </xf>
    <xf numFmtId="0" fontId="7" fillId="5" borderId="5" xfId="0" applyFont="1" applyFill="1" applyBorder="1" applyAlignment="1">
      <alignment horizontal="center" vertical="center" wrapText="1"/>
    </xf>
    <xf numFmtId="0" fontId="7" fillId="5" borderId="4" xfId="0" applyFont="1" applyFill="1" applyBorder="1" applyAlignment="1">
      <alignment horizontal="center" vertical="center" wrapText="1"/>
    </xf>
    <xf numFmtId="1" fontId="7" fillId="5" borderId="4" xfId="0" applyNumberFormat="1" applyFont="1" applyFill="1" applyBorder="1" applyAlignment="1">
      <alignment horizontal="center" vertical="center" wrapText="1"/>
    </xf>
    <xf numFmtId="1" fontId="7" fillId="0" borderId="21" xfId="0" applyNumberFormat="1" applyFont="1" applyBorder="1" applyAlignment="1">
      <alignment horizontal="center" vertical="center" wrapText="1"/>
    </xf>
    <xf numFmtId="2" fontId="7" fillId="0" borderId="21" xfId="2" applyNumberFormat="1" applyFont="1" applyBorder="1" applyAlignment="1">
      <alignment horizontal="center" vertical="center" wrapText="1"/>
    </xf>
    <xf numFmtId="0" fontId="7" fillId="0" borderId="35" xfId="2" applyFont="1" applyBorder="1" applyAlignment="1">
      <alignment horizontal="center" vertical="center" wrapText="1"/>
    </xf>
    <xf numFmtId="2" fontId="7" fillId="0" borderId="12" xfId="2" applyNumberFormat="1" applyFont="1" applyBorder="1" applyAlignment="1">
      <alignment horizontal="center" vertical="center" wrapText="1"/>
    </xf>
    <xf numFmtId="0" fontId="7" fillId="0" borderId="27" xfId="2" applyFont="1" applyBorder="1" applyAlignment="1">
      <alignment horizontal="center" vertical="center" wrapText="1"/>
    </xf>
    <xf numFmtId="0" fontId="7" fillId="0" borderId="27" xfId="0" applyFont="1" applyBorder="1" applyAlignment="1">
      <alignment horizontal="center" vertical="center"/>
    </xf>
    <xf numFmtId="1" fontId="7" fillId="0" borderId="12" xfId="0" applyNumberFormat="1" applyFont="1" applyBorder="1" applyAlignment="1">
      <alignment vertical="center" wrapText="1"/>
    </xf>
    <xf numFmtId="1" fontId="7" fillId="0" borderId="27" xfId="0" applyNumberFormat="1" applyFont="1" applyBorder="1" applyAlignment="1">
      <alignment vertical="center" wrapText="1"/>
    </xf>
    <xf numFmtId="0" fontId="12" fillId="5" borderId="19" xfId="0" applyFont="1" applyFill="1" applyBorder="1" applyAlignment="1">
      <alignment horizontal="center" vertical="center" wrapText="1"/>
    </xf>
    <xf numFmtId="0" fontId="7" fillId="0" borderId="12" xfId="2" applyFont="1" applyBorder="1" applyAlignment="1">
      <alignment horizontal="center" vertical="center" wrapText="1"/>
    </xf>
    <xf numFmtId="0" fontId="7" fillId="0" borderId="32" xfId="0" applyFont="1" applyBorder="1" applyAlignment="1">
      <alignment horizontal="center" vertical="center" wrapText="1"/>
    </xf>
    <xf numFmtId="0" fontId="7" fillId="0" borderId="21" xfId="0" applyFont="1" applyBorder="1" applyAlignment="1">
      <alignment horizontal="center" vertical="center" wrapText="1"/>
    </xf>
    <xf numFmtId="0" fontId="7" fillId="0" borderId="11" xfId="0" applyFont="1" applyBorder="1" applyAlignment="1">
      <alignment horizontal="center" vertical="center" wrapText="1"/>
    </xf>
    <xf numFmtId="0" fontId="7" fillId="0" borderId="12" xfId="0" applyFont="1" applyBorder="1" applyAlignment="1">
      <alignment horizontal="center" vertical="center" wrapText="1"/>
    </xf>
    <xf numFmtId="1" fontId="7" fillId="0" borderId="22" xfId="0" applyNumberFormat="1" applyFont="1" applyBorder="1" applyAlignment="1">
      <alignment horizontal="center" vertical="center" wrapText="1"/>
    </xf>
    <xf numFmtId="0" fontId="7" fillId="0" borderId="27" xfId="0" applyFont="1" applyBorder="1" applyAlignment="1">
      <alignment horizontal="center" vertical="center" wrapText="1"/>
    </xf>
    <xf numFmtId="0" fontId="7" fillId="0" borderId="21" xfId="2" applyFont="1" applyBorder="1" applyAlignment="1">
      <alignment horizontal="center" vertical="center" wrapText="1"/>
    </xf>
    <xf numFmtId="2" fontId="7" fillId="0" borderId="12" xfId="0" applyNumberFormat="1" applyFont="1" applyBorder="1" applyAlignment="1">
      <alignment horizontal="center" vertical="center" wrapText="1"/>
    </xf>
    <xf numFmtId="0" fontId="9" fillId="0" borderId="40" xfId="0" applyFont="1" applyBorder="1" applyAlignment="1">
      <alignment horizontal="center" vertical="center" wrapText="1"/>
    </xf>
    <xf numFmtId="0" fontId="9" fillId="0" borderId="41" xfId="0" applyFont="1" applyBorder="1" applyAlignment="1">
      <alignment horizontal="center" vertical="center" wrapText="1"/>
    </xf>
    <xf numFmtId="0" fontId="9" fillId="0" borderId="12" xfId="0" applyFont="1" applyBorder="1" applyAlignment="1">
      <alignment horizontal="center" vertical="center" wrapText="1"/>
    </xf>
    <xf numFmtId="0" fontId="8" fillId="7" borderId="0" xfId="0" applyFont="1" applyFill="1" applyAlignment="1">
      <alignment horizontal="left" vertical="center" wrapText="1"/>
    </xf>
    <xf numFmtId="0" fontId="6" fillId="5" borderId="0" xfId="0" applyFont="1" applyFill="1"/>
    <xf numFmtId="0" fontId="8" fillId="7" borderId="0" xfId="0" applyFont="1" applyFill="1" applyAlignment="1">
      <alignment vertical="center" wrapText="1"/>
    </xf>
    <xf numFmtId="0" fontId="7" fillId="7" borderId="0" xfId="0" applyFont="1" applyFill="1" applyAlignment="1">
      <alignment horizontal="left" vertical="center"/>
    </xf>
    <xf numFmtId="0" fontId="7" fillId="7" borderId="0" xfId="0" applyFont="1" applyFill="1" applyAlignment="1">
      <alignment vertical="center"/>
    </xf>
    <xf numFmtId="0" fontId="7" fillId="3" borderId="23" xfId="0" applyFont="1" applyFill="1" applyBorder="1" applyAlignment="1">
      <alignment horizontal="center" vertical="center"/>
    </xf>
    <xf numFmtId="0" fontId="7" fillId="3" borderId="21" xfId="0" applyFont="1" applyFill="1" applyBorder="1" applyAlignment="1">
      <alignment horizontal="center" vertical="center"/>
    </xf>
    <xf numFmtId="0" fontId="7" fillId="0" borderId="30" xfId="0" applyFont="1" applyBorder="1" applyAlignment="1">
      <alignment horizontal="center" vertical="center" wrapText="1"/>
    </xf>
    <xf numFmtId="2" fontId="7" fillId="0" borderId="23" xfId="0" applyNumberFormat="1" applyFont="1" applyBorder="1" applyAlignment="1">
      <alignment horizontal="center" vertical="center" wrapText="1"/>
    </xf>
    <xf numFmtId="0" fontId="7" fillId="3" borderId="35" xfId="0" applyFont="1" applyFill="1" applyBorder="1" applyAlignment="1">
      <alignment horizontal="center" vertical="center"/>
    </xf>
    <xf numFmtId="0" fontId="7" fillId="5" borderId="31" xfId="0" applyFont="1" applyFill="1" applyBorder="1" applyAlignment="1">
      <alignment horizontal="center" vertical="center" wrapText="1"/>
    </xf>
    <xf numFmtId="0" fontId="7" fillId="7" borderId="0" xfId="0" applyFont="1" applyFill="1" applyAlignment="1">
      <alignment horizontal="center" vertical="center" wrapText="1"/>
    </xf>
    <xf numFmtId="0" fontId="7" fillId="5" borderId="0" xfId="0" applyFont="1" applyFill="1" applyAlignment="1">
      <alignment horizontal="center" vertical="center" wrapText="1"/>
    </xf>
    <xf numFmtId="1" fontId="7" fillId="5" borderId="0" xfId="0" applyNumberFormat="1" applyFont="1" applyFill="1" applyAlignment="1">
      <alignment horizontal="center" vertical="center" wrapText="1"/>
    </xf>
    <xf numFmtId="0" fontId="7" fillId="5" borderId="8" xfId="0" applyFont="1" applyFill="1" applyBorder="1" applyAlignment="1">
      <alignment horizontal="center" vertical="center" wrapText="1"/>
    </xf>
    <xf numFmtId="0" fontId="13" fillId="5" borderId="10" xfId="0" applyFont="1" applyFill="1" applyBorder="1" applyAlignment="1">
      <alignment horizontal="center" vertical="top" wrapText="1"/>
    </xf>
    <xf numFmtId="0" fontId="13" fillId="5" borderId="19" xfId="0" applyFont="1" applyFill="1" applyBorder="1" applyAlignment="1">
      <alignment horizontal="center" vertical="top" wrapText="1"/>
    </xf>
    <xf numFmtId="0" fontId="13" fillId="5" borderId="20" xfId="0" applyFont="1" applyFill="1" applyBorder="1" applyAlignment="1">
      <alignment horizontal="center" vertical="top" wrapText="1"/>
    </xf>
    <xf numFmtId="0" fontId="9" fillId="5" borderId="11" xfId="0" applyFont="1" applyFill="1" applyBorder="1" applyAlignment="1">
      <alignment vertical="center" wrapText="1"/>
    </xf>
    <xf numFmtId="0" fontId="9" fillId="5" borderId="12" xfId="0" applyFont="1" applyFill="1" applyBorder="1" applyAlignment="1">
      <alignment vertical="center" wrapText="1"/>
    </xf>
    <xf numFmtId="0" fontId="9" fillId="5" borderId="27" xfId="0" applyFont="1" applyFill="1" applyBorder="1" applyAlignment="1">
      <alignment vertical="center" wrapText="1"/>
    </xf>
    <xf numFmtId="0" fontId="9" fillId="5" borderId="37" xfId="0" applyFont="1" applyFill="1" applyBorder="1" applyAlignment="1">
      <alignment horizontal="left" vertical="center" wrapText="1"/>
    </xf>
    <xf numFmtId="0" fontId="9" fillId="5" borderId="38" xfId="0" applyFont="1" applyFill="1" applyBorder="1" applyAlignment="1">
      <alignment horizontal="left" vertical="center" wrapText="1"/>
    </xf>
    <xf numFmtId="0" fontId="9" fillId="5" borderId="39" xfId="0" applyFont="1" applyFill="1" applyBorder="1" applyAlignment="1">
      <alignment horizontal="left" vertical="center" wrapText="1"/>
    </xf>
    <xf numFmtId="0" fontId="7" fillId="5" borderId="36" xfId="2" applyFont="1" applyFill="1" applyBorder="1" applyAlignment="1" applyProtection="1">
      <alignment horizontal="left" vertical="center" wrapText="1"/>
      <protection locked="0"/>
    </xf>
    <xf numFmtId="0" fontId="7" fillId="5" borderId="28" xfId="2" applyFont="1" applyFill="1" applyBorder="1" applyAlignment="1" applyProtection="1">
      <alignment horizontal="left" vertical="center" wrapText="1"/>
      <protection locked="0"/>
    </xf>
    <xf numFmtId="0" fontId="7" fillId="5" borderId="29" xfId="2" applyFont="1" applyFill="1" applyBorder="1" applyAlignment="1" applyProtection="1">
      <alignment horizontal="left" vertical="center" wrapText="1"/>
      <protection locked="0"/>
    </xf>
    <xf numFmtId="0" fontId="9" fillId="5" borderId="32" xfId="0" applyFont="1" applyFill="1" applyBorder="1" applyAlignment="1">
      <alignment vertical="center" wrapText="1"/>
    </xf>
    <xf numFmtId="0" fontId="9" fillId="5" borderId="21" xfId="0" applyFont="1" applyFill="1" applyBorder="1" applyAlignment="1">
      <alignment vertical="center" wrapText="1"/>
    </xf>
    <xf numFmtId="0" fontId="9" fillId="5" borderId="35" xfId="0" applyFont="1" applyFill="1" applyBorder="1" applyAlignment="1">
      <alignment vertical="center" wrapText="1"/>
    </xf>
    <xf numFmtId="0" fontId="7" fillId="3" borderId="33" xfId="0" applyFont="1" applyFill="1" applyBorder="1" applyAlignment="1">
      <alignment horizontal="center" vertical="center"/>
    </xf>
    <xf numFmtId="0" fontId="7" fillId="3" borderId="34" xfId="0" applyFont="1" applyFill="1" applyBorder="1" applyAlignment="1">
      <alignment horizontal="center" vertical="center"/>
    </xf>
    <xf numFmtId="0" fontId="7" fillId="3" borderId="35" xfId="0" applyFont="1" applyFill="1" applyBorder="1" applyAlignment="1">
      <alignment horizontal="center" vertical="center"/>
    </xf>
    <xf numFmtId="0" fontId="7" fillId="0" borderId="12" xfId="0" applyFont="1" applyBorder="1" applyAlignment="1">
      <alignment horizontal="center" vertical="center" wrapText="1"/>
    </xf>
    <xf numFmtId="0" fontId="7" fillId="0" borderId="27" xfId="0" applyFont="1" applyBorder="1" applyAlignment="1">
      <alignment horizontal="center" vertical="center" wrapText="1"/>
    </xf>
    <xf numFmtId="0" fontId="7" fillId="0" borderId="22" xfId="3" applyFont="1" applyBorder="1" applyAlignment="1">
      <alignment horizontal="center" vertical="center" wrapText="1"/>
    </xf>
    <xf numFmtId="0" fontId="7" fillId="0" borderId="23" xfId="3" applyFont="1" applyBorder="1" applyAlignment="1">
      <alignment horizontal="center" vertical="center" wrapText="1"/>
    </xf>
    <xf numFmtId="0" fontId="7" fillId="0" borderId="21" xfId="3" applyFont="1" applyBorder="1" applyAlignment="1">
      <alignment horizontal="center" vertical="center" wrapText="1"/>
    </xf>
    <xf numFmtId="0" fontId="7" fillId="0" borderId="30" xfId="0" applyFont="1" applyBorder="1" applyAlignment="1">
      <alignment horizontal="center" vertical="center" wrapText="1"/>
    </xf>
    <xf numFmtId="0" fontId="7" fillId="0" borderId="31" xfId="0" applyFont="1" applyBorder="1" applyAlignment="1">
      <alignment horizontal="center" vertical="center" wrapText="1"/>
    </xf>
    <xf numFmtId="0" fontId="7" fillId="0" borderId="32" xfId="0" applyFont="1" applyBorder="1" applyAlignment="1">
      <alignment horizontal="center" vertical="center" wrapText="1"/>
    </xf>
    <xf numFmtId="0" fontId="7" fillId="3" borderId="11" xfId="0" applyFont="1" applyFill="1" applyBorder="1" applyAlignment="1">
      <alignment horizontal="left" vertical="center" wrapText="1"/>
    </xf>
    <xf numFmtId="0" fontId="7" fillId="3" borderId="12" xfId="0" applyFont="1" applyFill="1" applyBorder="1" applyAlignment="1">
      <alignment horizontal="left" vertical="center" wrapText="1"/>
    </xf>
    <xf numFmtId="0" fontId="7" fillId="3" borderId="22" xfId="2" applyFont="1" applyFill="1" applyBorder="1" applyAlignment="1">
      <alignment horizontal="center" vertical="center" wrapText="1"/>
    </xf>
    <xf numFmtId="0" fontId="7" fillId="3" borderId="21" xfId="2" applyFont="1" applyFill="1" applyBorder="1" applyAlignment="1">
      <alignment horizontal="center" vertical="center" wrapText="1"/>
    </xf>
    <xf numFmtId="0" fontId="7" fillId="3" borderId="33" xfId="2" applyFont="1" applyFill="1" applyBorder="1" applyAlignment="1">
      <alignment horizontal="center" vertical="center" wrapText="1"/>
    </xf>
    <xf numFmtId="0" fontId="7" fillId="3" borderId="35" xfId="2" applyFont="1" applyFill="1" applyBorder="1" applyAlignment="1">
      <alignment horizontal="center" vertical="center" wrapText="1"/>
    </xf>
    <xf numFmtId="0" fontId="7" fillId="0" borderId="22" xfId="2" applyFont="1" applyBorder="1" applyAlignment="1">
      <alignment horizontal="center" vertical="center" wrapText="1"/>
    </xf>
    <xf numFmtId="0" fontId="7" fillId="0" borderId="23" xfId="2" applyFont="1" applyBorder="1" applyAlignment="1">
      <alignment horizontal="center" vertical="center" wrapText="1"/>
    </xf>
    <xf numFmtId="0" fontId="7" fillId="0" borderId="21" xfId="2" applyFont="1" applyBorder="1" applyAlignment="1">
      <alignment horizontal="center" vertical="center" wrapText="1"/>
    </xf>
    <xf numFmtId="0" fontId="7" fillId="3" borderId="22" xfId="0" applyFont="1" applyFill="1" applyBorder="1" applyAlignment="1">
      <alignment horizontal="center" vertical="center"/>
    </xf>
    <xf numFmtId="0" fontId="7" fillId="3" borderId="23" xfId="0" applyFont="1" applyFill="1" applyBorder="1" applyAlignment="1">
      <alignment horizontal="center" vertical="center"/>
    </xf>
    <xf numFmtId="0" fontId="7" fillId="3" borderId="21" xfId="0" applyFont="1" applyFill="1" applyBorder="1" applyAlignment="1">
      <alignment horizontal="center" vertical="center"/>
    </xf>
    <xf numFmtId="2" fontId="7" fillId="0" borderId="22" xfId="0" applyNumberFormat="1" applyFont="1" applyBorder="1" applyAlignment="1">
      <alignment horizontal="center" vertical="center" wrapText="1"/>
    </xf>
    <xf numFmtId="2" fontId="7" fillId="0" borderId="23" xfId="0" applyNumberFormat="1" applyFont="1" applyBorder="1" applyAlignment="1">
      <alignment horizontal="center" vertical="center" wrapText="1"/>
    </xf>
    <xf numFmtId="2" fontId="7" fillId="0" borderId="12" xfId="0" applyNumberFormat="1" applyFont="1" applyBorder="1" applyAlignment="1">
      <alignment horizontal="center" vertical="center" wrapText="1"/>
    </xf>
    <xf numFmtId="0" fontId="7" fillId="0" borderId="30" xfId="0" applyFont="1" applyBorder="1" applyAlignment="1">
      <alignment horizontal="left" vertical="center" wrapText="1"/>
    </xf>
    <xf numFmtId="0" fontId="7" fillId="0" borderId="22" xfId="0" applyFont="1" applyBorder="1" applyAlignment="1">
      <alignment horizontal="left" vertical="center" wrapText="1"/>
    </xf>
    <xf numFmtId="1" fontId="7" fillId="0" borderId="22" xfId="0" applyNumberFormat="1" applyFont="1" applyBorder="1" applyAlignment="1">
      <alignment horizontal="center" vertical="center" wrapText="1"/>
    </xf>
    <xf numFmtId="1" fontId="7" fillId="0" borderId="33" xfId="0" applyNumberFormat="1" applyFont="1" applyBorder="1" applyAlignment="1">
      <alignment horizontal="center" vertical="center" wrapText="1"/>
    </xf>
    <xf numFmtId="0" fontId="7" fillId="5" borderId="16" xfId="0" applyFont="1" applyFill="1" applyBorder="1" applyAlignment="1">
      <alignment horizontal="center" vertical="center" wrapText="1"/>
    </xf>
    <xf numFmtId="0" fontId="7" fillId="5" borderId="17" xfId="0" applyFont="1" applyFill="1" applyBorder="1" applyAlignment="1">
      <alignment horizontal="center" vertical="center" wrapText="1"/>
    </xf>
    <xf numFmtId="0" fontId="7" fillId="5" borderId="18" xfId="0" applyFont="1" applyFill="1" applyBorder="1" applyAlignment="1">
      <alignment horizontal="center" vertical="center" wrapText="1"/>
    </xf>
    <xf numFmtId="0" fontId="7" fillId="0" borderId="13" xfId="0" applyFont="1" applyBorder="1" applyAlignment="1">
      <alignment horizontal="left" vertical="top" wrapText="1"/>
    </xf>
    <xf numFmtId="0" fontId="7" fillId="0" borderId="14" xfId="0" applyFont="1" applyBorder="1" applyAlignment="1">
      <alignment horizontal="left" vertical="top" wrapText="1"/>
    </xf>
    <xf numFmtId="0" fontId="7" fillId="0" borderId="15" xfId="0" applyFont="1" applyBorder="1" applyAlignment="1">
      <alignment horizontal="left" vertical="top" wrapText="1"/>
    </xf>
    <xf numFmtId="0" fontId="7" fillId="0" borderId="5" xfId="0" applyFont="1" applyBorder="1" applyAlignment="1">
      <alignment horizontal="left" vertical="top" wrapText="1"/>
    </xf>
    <xf numFmtId="0" fontId="7" fillId="0" borderId="6" xfId="0" applyFont="1" applyBorder="1" applyAlignment="1">
      <alignment horizontal="left" vertical="top" wrapText="1"/>
    </xf>
    <xf numFmtId="0" fontId="7" fillId="0" borderId="7" xfId="0" applyFont="1" applyBorder="1" applyAlignment="1">
      <alignment horizontal="left" vertical="top" wrapText="1"/>
    </xf>
    <xf numFmtId="0" fontId="7" fillId="0" borderId="11" xfId="0" applyFont="1" applyBorder="1" applyAlignment="1">
      <alignment horizontal="left" vertical="center" wrapText="1"/>
    </xf>
    <xf numFmtId="0" fontId="7" fillId="0" borderId="12" xfId="0" applyFont="1" applyBorder="1" applyAlignment="1">
      <alignment horizontal="left" vertical="center" wrapText="1"/>
    </xf>
    <xf numFmtId="0" fontId="11" fillId="4" borderId="1" xfId="0" applyFont="1" applyFill="1" applyBorder="1" applyAlignment="1">
      <alignment horizontal="center" vertical="center"/>
    </xf>
    <xf numFmtId="0" fontId="11" fillId="4" borderId="2" xfId="0" applyFont="1" applyFill="1" applyBorder="1" applyAlignment="1">
      <alignment horizontal="center" vertical="center"/>
    </xf>
    <xf numFmtId="0" fontId="11" fillId="4" borderId="3" xfId="0" applyFont="1" applyFill="1" applyBorder="1" applyAlignment="1">
      <alignment horizontal="center" vertical="center"/>
    </xf>
    <xf numFmtId="0" fontId="8" fillId="6" borderId="19" xfId="1" applyFont="1" applyFill="1" applyBorder="1" applyAlignment="1">
      <alignment horizontal="center" vertical="center" wrapText="1"/>
    </xf>
    <xf numFmtId="0" fontId="8" fillId="5" borderId="19" xfId="0" applyFont="1" applyFill="1" applyBorder="1" applyAlignment="1">
      <alignment horizontal="center" vertical="center" wrapText="1"/>
    </xf>
    <xf numFmtId="0" fontId="8" fillId="5" borderId="20" xfId="0" applyFont="1" applyFill="1" applyBorder="1" applyAlignment="1">
      <alignment horizontal="center" vertical="center" wrapText="1"/>
    </xf>
    <xf numFmtId="0" fontId="7" fillId="8" borderId="24" xfId="0" applyFont="1" applyFill="1" applyBorder="1" applyAlignment="1">
      <alignment horizontal="center" vertical="center"/>
    </xf>
    <xf numFmtId="0" fontId="7" fillId="8" borderId="25" xfId="0" applyFont="1" applyFill="1" applyBorder="1" applyAlignment="1">
      <alignment horizontal="center" vertical="center"/>
    </xf>
    <xf numFmtId="0" fontId="7" fillId="8" borderId="26" xfId="0" applyFont="1" applyFill="1" applyBorder="1" applyAlignment="1">
      <alignment horizontal="center" vertical="center"/>
    </xf>
    <xf numFmtId="0" fontId="8" fillId="7" borderId="16" xfId="0" applyFont="1" applyFill="1" applyBorder="1" applyAlignment="1">
      <alignment horizontal="left" vertical="center" wrapText="1"/>
    </xf>
    <xf numFmtId="0" fontId="8" fillId="7" borderId="17" xfId="0" applyFont="1" applyFill="1" applyBorder="1" applyAlignment="1">
      <alignment horizontal="left" vertical="center" wrapText="1"/>
    </xf>
    <xf numFmtId="0" fontId="8" fillId="7" borderId="9" xfId="0" applyFont="1" applyFill="1" applyBorder="1" applyAlignment="1">
      <alignment horizontal="left" vertical="center" wrapText="1"/>
    </xf>
    <xf numFmtId="0" fontId="8" fillId="7" borderId="0" xfId="0" applyFont="1" applyFill="1" applyAlignment="1">
      <alignment horizontal="left" vertical="center" wrapText="1"/>
    </xf>
    <xf numFmtId="0" fontId="7" fillId="7" borderId="9" xfId="0" applyFont="1" applyFill="1" applyBorder="1" applyAlignment="1">
      <alignment vertical="center"/>
    </xf>
    <xf numFmtId="0" fontId="0" fillId="0" borderId="0" xfId="0" applyAlignment="1">
      <alignment vertical="center"/>
    </xf>
    <xf numFmtId="0" fontId="7" fillId="7" borderId="9" xfId="0" applyFont="1" applyFill="1" applyBorder="1" applyAlignment="1">
      <alignment horizontal="left" vertical="center"/>
    </xf>
    <xf numFmtId="0" fontId="7" fillId="7" borderId="13" xfId="0" applyFont="1" applyFill="1" applyBorder="1" applyAlignment="1">
      <alignment vertical="center"/>
    </xf>
    <xf numFmtId="0" fontId="0" fillId="0" borderId="14" xfId="0" applyBorder="1" applyAlignment="1">
      <alignment vertical="center"/>
    </xf>
    <xf numFmtId="0" fontId="7" fillId="0" borderId="12" xfId="2" applyFont="1" applyBorder="1" applyAlignment="1">
      <alignment horizontal="center" vertical="center" wrapText="1"/>
    </xf>
    <xf numFmtId="0" fontId="7" fillId="0" borderId="22" xfId="0" applyFont="1" applyBorder="1" applyAlignment="1">
      <alignment horizontal="center" vertical="center" wrapText="1"/>
    </xf>
    <xf numFmtId="0" fontId="7" fillId="0" borderId="21" xfId="0" applyFont="1" applyBorder="1" applyAlignment="1">
      <alignment horizontal="center" vertical="center" wrapText="1"/>
    </xf>
    <xf numFmtId="2" fontId="7" fillId="0" borderId="21" xfId="0" applyNumberFormat="1" applyFont="1" applyBorder="1" applyAlignment="1">
      <alignment horizontal="center" vertical="center" wrapText="1"/>
    </xf>
    <xf numFmtId="0" fontId="7" fillId="0" borderId="11" xfId="0" applyFont="1" applyBorder="1" applyAlignment="1">
      <alignment horizontal="center" vertical="center" wrapText="1"/>
    </xf>
    <xf numFmtId="0" fontId="7" fillId="0" borderId="23" xfId="0" applyFont="1" applyBorder="1" applyAlignment="1">
      <alignment horizontal="center" vertical="center" wrapText="1"/>
    </xf>
  </cellXfs>
  <cellStyles count="8">
    <cellStyle name="Excel Built-in Normal" xfId="5" xr:uid="{00000000-0005-0000-0000-000000000000}"/>
    <cellStyle name="Normale" xfId="0" builtinId="0"/>
    <cellStyle name="Normale 2 2 2" xfId="7" xr:uid="{00000000-0005-0000-0000-000002000000}"/>
    <cellStyle name="Normale 2 3" xfId="3" xr:uid="{00000000-0005-0000-0000-000003000000}"/>
    <cellStyle name="Normale 3" xfId="1" xr:uid="{00000000-0005-0000-0000-000004000000}"/>
    <cellStyle name="Normale 4" xfId="2" xr:uid="{00000000-0005-0000-0000-000005000000}"/>
    <cellStyle name="Normale 8 2" xfId="6" xr:uid="{00000000-0005-0000-0000-000006000000}"/>
    <cellStyle name="Valuta 2" xfId="4" xr:uid="{00000000-0005-0000-0000-000007000000}"/>
  </cellStyles>
  <dxfs count="0"/>
  <tableStyles count="0" defaultTableStyle="TableStyleMedium2" defaultPivotStyle="PivotStyleLight16"/>
  <colors>
    <mruColors>
      <color rgb="FFFF99FF"/>
      <color rgb="FFFFFF66"/>
      <color rgb="FFCCCCFF"/>
      <color rgb="FF99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47625</xdr:rowOff>
    </xdr:from>
    <xdr:to>
      <xdr:col>1</xdr:col>
      <xdr:colOff>873125</xdr:colOff>
      <xdr:row>0</xdr:row>
      <xdr:rowOff>793750</xdr:rowOff>
    </xdr:to>
    <xdr:pic>
      <xdr:nvPicPr>
        <xdr:cNvPr id="3" name="Picture 29">
          <a:extLst>
            <a:ext uri="{FF2B5EF4-FFF2-40B4-BE49-F238E27FC236}">
              <a16:creationId xmlns:a16="http://schemas.microsoft.com/office/drawing/2014/main" id="{00000000-0008-0000-0000-000003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47625"/>
          <a:ext cx="2286000" cy="746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67"/>
  <sheetViews>
    <sheetView tabSelected="1" showWhiteSpace="0" topLeftCell="A31" zoomScale="57" zoomScaleNormal="57" zoomScaleSheetLayoutView="50" workbookViewId="0">
      <selection activeCell="B51" sqref="B51:D51"/>
    </sheetView>
  </sheetViews>
  <sheetFormatPr defaultRowHeight="23.4" x14ac:dyDescent="0.45"/>
  <cols>
    <col min="1" max="1" width="25.88671875" style="18" customWidth="1"/>
    <col min="2" max="2" width="69.6640625" style="18" customWidth="1"/>
    <col min="3" max="3" width="69.5546875" style="18" customWidth="1"/>
    <col min="4" max="4" width="130.33203125" style="18" customWidth="1"/>
    <col min="5" max="5" width="22.44140625" style="18" customWidth="1"/>
    <col min="6" max="6" width="24.88671875" style="18" customWidth="1"/>
    <col min="7" max="7" width="25" style="18" customWidth="1"/>
    <col min="8" max="8" width="18.6640625" style="18" customWidth="1"/>
    <col min="9" max="9" width="20.109375" style="18" customWidth="1"/>
    <col min="10" max="10" width="16.33203125" customWidth="1"/>
  </cols>
  <sheetData>
    <row r="1" spans="1:9" ht="67.5" customHeight="1" thickBot="1" x14ac:dyDescent="0.35">
      <c r="A1" s="119" t="s">
        <v>25</v>
      </c>
      <c r="B1" s="120"/>
      <c r="C1" s="120"/>
      <c r="D1" s="120"/>
      <c r="E1" s="120"/>
      <c r="F1" s="120"/>
      <c r="G1" s="120"/>
      <c r="H1" s="120"/>
      <c r="I1" s="121"/>
    </row>
    <row r="2" spans="1:9" ht="46.5" customHeight="1" thickBot="1" x14ac:dyDescent="0.35">
      <c r="A2" s="20" t="s">
        <v>53</v>
      </c>
      <c r="B2" s="35">
        <v>23</v>
      </c>
      <c r="C2" s="122" t="s">
        <v>82</v>
      </c>
      <c r="D2" s="122"/>
      <c r="E2" s="122"/>
      <c r="F2" s="123" t="s">
        <v>0</v>
      </c>
      <c r="G2" s="123"/>
      <c r="H2" s="123" t="s">
        <v>83</v>
      </c>
      <c r="I2" s="124"/>
    </row>
    <row r="3" spans="1:9" x14ac:dyDescent="0.3">
      <c r="A3" s="128" t="s">
        <v>1</v>
      </c>
      <c r="B3" s="129"/>
      <c r="C3" s="48" t="s">
        <v>79</v>
      </c>
      <c r="D3" s="48"/>
      <c r="E3" s="48"/>
      <c r="F3" s="48"/>
      <c r="G3" s="48"/>
      <c r="H3" s="48"/>
      <c r="I3" s="21"/>
    </row>
    <row r="4" spans="1:9" x14ac:dyDescent="0.45">
      <c r="A4" s="130" t="s">
        <v>2</v>
      </c>
      <c r="B4" s="131"/>
      <c r="C4" s="48" t="s">
        <v>3</v>
      </c>
      <c r="D4" s="49"/>
      <c r="E4" s="50"/>
      <c r="F4" s="50"/>
      <c r="G4" s="50"/>
      <c r="H4" s="48"/>
      <c r="I4" s="21"/>
    </row>
    <row r="5" spans="1:9" x14ac:dyDescent="0.3">
      <c r="A5" s="132" t="s">
        <v>4</v>
      </c>
      <c r="B5" s="133"/>
      <c r="C5" s="51" t="s">
        <v>73</v>
      </c>
      <c r="D5" s="51"/>
      <c r="E5" s="51"/>
      <c r="F5" s="51"/>
      <c r="G5" s="51"/>
      <c r="H5" s="48"/>
      <c r="I5" s="21"/>
    </row>
    <row r="6" spans="1:9" x14ac:dyDescent="0.3">
      <c r="A6" s="134" t="s">
        <v>5</v>
      </c>
      <c r="B6" s="133"/>
      <c r="C6" s="51" t="s">
        <v>80</v>
      </c>
      <c r="D6" s="51"/>
      <c r="E6" s="51"/>
      <c r="F6" s="51"/>
      <c r="G6" s="51"/>
      <c r="H6" s="48"/>
      <c r="I6" s="21"/>
    </row>
    <row r="7" spans="1:9" x14ac:dyDescent="0.45">
      <c r="A7" s="134" t="s">
        <v>24</v>
      </c>
      <c r="B7" s="133"/>
      <c r="C7" s="52" t="s">
        <v>23</v>
      </c>
      <c r="D7" s="49"/>
      <c r="E7" s="50"/>
      <c r="F7" s="50"/>
      <c r="G7" s="50"/>
      <c r="H7" s="48"/>
      <c r="I7" s="21"/>
    </row>
    <row r="8" spans="1:9" x14ac:dyDescent="0.45">
      <c r="A8" s="134" t="s">
        <v>6</v>
      </c>
      <c r="B8" s="133"/>
      <c r="C8" s="52" t="s">
        <v>81</v>
      </c>
      <c r="D8" s="49"/>
      <c r="E8" s="50"/>
      <c r="F8" s="50"/>
      <c r="G8" s="50"/>
      <c r="H8" s="48"/>
      <c r="I8" s="21"/>
    </row>
    <row r="9" spans="1:9" ht="24" thickBot="1" x14ac:dyDescent="0.5">
      <c r="A9" s="135" t="s">
        <v>7</v>
      </c>
      <c r="B9" s="136"/>
      <c r="C9" s="52" t="s">
        <v>72</v>
      </c>
      <c r="D9" s="49"/>
      <c r="E9" s="50"/>
      <c r="F9" s="50"/>
      <c r="G9" s="50"/>
      <c r="H9" s="48"/>
      <c r="I9" s="21"/>
    </row>
    <row r="10" spans="1:9" s="1" customFormat="1" ht="42" customHeight="1" thickBot="1" x14ac:dyDescent="0.35">
      <c r="A10" s="125" t="s">
        <v>56</v>
      </c>
      <c r="B10" s="126"/>
      <c r="C10" s="126"/>
      <c r="D10" s="126"/>
      <c r="E10" s="126"/>
      <c r="F10" s="126"/>
      <c r="G10" s="126"/>
      <c r="H10" s="126"/>
      <c r="I10" s="127"/>
    </row>
    <row r="11" spans="1:9" ht="70.8" thickBot="1" x14ac:dyDescent="0.35">
      <c r="A11" s="22" t="s">
        <v>8</v>
      </c>
      <c r="B11" s="23" t="s">
        <v>9</v>
      </c>
      <c r="C11" s="24" t="s">
        <v>10</v>
      </c>
      <c r="D11" s="25" t="s">
        <v>57</v>
      </c>
      <c r="E11" s="26" t="s">
        <v>11</v>
      </c>
      <c r="F11" s="25" t="s">
        <v>12</v>
      </c>
      <c r="G11" s="25" t="s">
        <v>58</v>
      </c>
      <c r="H11" s="25" t="s">
        <v>13</v>
      </c>
      <c r="I11" s="25" t="s">
        <v>14</v>
      </c>
    </row>
    <row r="12" spans="1:9" x14ac:dyDescent="0.3">
      <c r="A12" s="58"/>
      <c r="B12" s="59"/>
      <c r="C12" s="60"/>
      <c r="D12" s="60"/>
      <c r="E12" s="61"/>
      <c r="F12" s="60"/>
      <c r="G12" s="60"/>
      <c r="H12" s="60"/>
      <c r="I12" s="62"/>
    </row>
    <row r="13" spans="1:9" s="1" customFormat="1" ht="154.5" customHeight="1" x14ac:dyDescent="0.3">
      <c r="A13" s="19" t="s">
        <v>26</v>
      </c>
      <c r="B13" s="40" t="s">
        <v>15</v>
      </c>
      <c r="C13" s="40" t="s">
        <v>27</v>
      </c>
      <c r="D13" s="40" t="s">
        <v>85</v>
      </c>
      <c r="E13" s="81" t="s">
        <v>52</v>
      </c>
      <c r="F13" s="81"/>
      <c r="G13" s="81"/>
      <c r="H13" s="81"/>
      <c r="I13" s="82"/>
    </row>
    <row r="14" spans="1:9" ht="177" customHeight="1" x14ac:dyDescent="0.3">
      <c r="A14" s="3">
        <v>1</v>
      </c>
      <c r="B14" s="40" t="s">
        <v>50</v>
      </c>
      <c r="C14" s="4" t="s">
        <v>51</v>
      </c>
      <c r="D14" s="40" t="s">
        <v>60</v>
      </c>
      <c r="E14" s="5">
        <v>5</v>
      </c>
      <c r="F14" s="6">
        <f>+E14/E$40*100</f>
        <v>7.2463768115942031</v>
      </c>
      <c r="G14" s="4"/>
      <c r="H14" s="4"/>
      <c r="I14" s="7"/>
    </row>
    <row r="15" spans="1:9" ht="117" x14ac:dyDescent="0.3">
      <c r="A15" s="3">
        <v>2</v>
      </c>
      <c r="B15" s="40" t="s">
        <v>30</v>
      </c>
      <c r="C15" s="40" t="s">
        <v>16</v>
      </c>
      <c r="D15" s="40" t="s">
        <v>59</v>
      </c>
      <c r="E15" s="5">
        <v>3</v>
      </c>
      <c r="F15" s="6">
        <f>+E15/E$40*100</f>
        <v>4.3478260869565215</v>
      </c>
      <c r="G15" s="4"/>
      <c r="H15" s="4"/>
      <c r="I15" s="7"/>
    </row>
    <row r="16" spans="1:9" ht="93.6" x14ac:dyDescent="0.3">
      <c r="A16" s="3">
        <v>3</v>
      </c>
      <c r="B16" s="40" t="s">
        <v>31</v>
      </c>
      <c r="C16" s="4" t="s">
        <v>17</v>
      </c>
      <c r="D16" s="8" t="s">
        <v>46</v>
      </c>
      <c r="E16" s="5">
        <v>3</v>
      </c>
      <c r="F16" s="6">
        <f>+E16/E$40*100</f>
        <v>4.3478260869565215</v>
      </c>
      <c r="G16" s="4"/>
      <c r="H16" s="4"/>
      <c r="I16" s="7"/>
    </row>
    <row r="17" spans="1:9" ht="61.5" customHeight="1" x14ac:dyDescent="0.3">
      <c r="A17" s="86">
        <v>4</v>
      </c>
      <c r="B17" s="81" t="s">
        <v>87</v>
      </c>
      <c r="C17" s="137" t="s">
        <v>86</v>
      </c>
      <c r="D17" s="40" t="s">
        <v>47</v>
      </c>
      <c r="E17" s="138">
        <v>5</v>
      </c>
      <c r="F17" s="101">
        <f>+E17/E$40*100</f>
        <v>7.2463768115942031</v>
      </c>
      <c r="G17" s="91"/>
      <c r="H17" s="91"/>
      <c r="I17" s="93"/>
    </row>
    <row r="18" spans="1:9" ht="50.25" customHeight="1" x14ac:dyDescent="0.3">
      <c r="A18" s="88"/>
      <c r="B18" s="81"/>
      <c r="C18" s="137"/>
      <c r="D18" s="40" t="s">
        <v>48</v>
      </c>
      <c r="E18" s="139"/>
      <c r="F18" s="140"/>
      <c r="G18" s="92"/>
      <c r="H18" s="92"/>
      <c r="I18" s="94"/>
    </row>
    <row r="19" spans="1:9" ht="60" customHeight="1" x14ac:dyDescent="0.3">
      <c r="A19" s="141">
        <v>5</v>
      </c>
      <c r="B19" s="83" t="s">
        <v>88</v>
      </c>
      <c r="C19" s="137" t="s">
        <v>86</v>
      </c>
      <c r="D19" s="40" t="s">
        <v>74</v>
      </c>
      <c r="E19" s="138">
        <v>5</v>
      </c>
      <c r="F19" s="101">
        <f>+E19/E$40*100</f>
        <v>7.2463768115942031</v>
      </c>
      <c r="G19" s="98"/>
      <c r="H19" s="98"/>
      <c r="I19" s="78"/>
    </row>
    <row r="20" spans="1:9" ht="51" customHeight="1" x14ac:dyDescent="0.3">
      <c r="A20" s="141"/>
      <c r="B20" s="84"/>
      <c r="C20" s="137"/>
      <c r="D20" s="40" t="s">
        <v>75</v>
      </c>
      <c r="E20" s="142"/>
      <c r="F20" s="102"/>
      <c r="G20" s="99"/>
      <c r="H20" s="99"/>
      <c r="I20" s="79"/>
    </row>
    <row r="21" spans="1:9" ht="68.25" customHeight="1" x14ac:dyDescent="0.3">
      <c r="A21" s="141"/>
      <c r="B21" s="84"/>
      <c r="C21" s="137" t="s">
        <v>86</v>
      </c>
      <c r="D21" s="40" t="s">
        <v>76</v>
      </c>
      <c r="E21" s="142"/>
      <c r="F21" s="102"/>
      <c r="G21" s="99"/>
      <c r="H21" s="99"/>
      <c r="I21" s="79"/>
    </row>
    <row r="22" spans="1:9" ht="64.5" customHeight="1" x14ac:dyDescent="0.3">
      <c r="A22" s="141"/>
      <c r="B22" s="84"/>
      <c r="C22" s="137"/>
      <c r="D22" s="40" t="s">
        <v>39</v>
      </c>
      <c r="E22" s="142"/>
      <c r="F22" s="102"/>
      <c r="G22" s="99"/>
      <c r="H22" s="99"/>
      <c r="I22" s="79"/>
    </row>
    <row r="23" spans="1:9" ht="47.25" customHeight="1" x14ac:dyDescent="0.3">
      <c r="A23" s="141"/>
      <c r="B23" s="84"/>
      <c r="C23" s="137" t="s">
        <v>86</v>
      </c>
      <c r="D23" s="40" t="s">
        <v>40</v>
      </c>
      <c r="E23" s="142"/>
      <c r="F23" s="102"/>
      <c r="G23" s="99"/>
      <c r="H23" s="99"/>
      <c r="I23" s="79"/>
    </row>
    <row r="24" spans="1:9" ht="54" customHeight="1" x14ac:dyDescent="0.3">
      <c r="A24" s="141"/>
      <c r="B24" s="85"/>
      <c r="C24" s="137"/>
      <c r="D24" s="40" t="s">
        <v>54</v>
      </c>
      <c r="E24" s="139"/>
      <c r="F24" s="140"/>
      <c r="G24" s="100"/>
      <c r="H24" s="100"/>
      <c r="I24" s="80"/>
    </row>
    <row r="25" spans="1:9" ht="143.4" customHeight="1" x14ac:dyDescent="0.3">
      <c r="A25" s="55">
        <v>6</v>
      </c>
      <c r="B25" s="36" t="s">
        <v>100</v>
      </c>
      <c r="C25" s="36" t="s">
        <v>101</v>
      </c>
      <c r="D25" s="36" t="s">
        <v>105</v>
      </c>
      <c r="E25" s="38">
        <v>5</v>
      </c>
      <c r="F25" s="56">
        <v>7.25</v>
      </c>
      <c r="G25" s="53"/>
      <c r="H25" s="54"/>
      <c r="I25" s="57"/>
    </row>
    <row r="26" spans="1:9" s="2" customFormat="1" ht="72" customHeight="1" x14ac:dyDescent="0.35">
      <c r="A26" s="86">
        <v>7</v>
      </c>
      <c r="B26" s="83" t="s">
        <v>90</v>
      </c>
      <c r="C26" s="95" t="s">
        <v>89</v>
      </c>
      <c r="D26" s="40" t="s">
        <v>77</v>
      </c>
      <c r="E26" s="81">
        <v>5</v>
      </c>
      <c r="F26" s="101">
        <f>+E26/E$40*100</f>
        <v>7.2463768115942031</v>
      </c>
      <c r="G26" s="98"/>
      <c r="H26" s="9"/>
      <c r="I26" s="10"/>
    </row>
    <row r="27" spans="1:9" s="2" customFormat="1" ht="87" customHeight="1" x14ac:dyDescent="0.35">
      <c r="A27" s="87"/>
      <c r="B27" s="84"/>
      <c r="C27" s="96"/>
      <c r="D27" s="40" t="s">
        <v>78</v>
      </c>
      <c r="E27" s="81"/>
      <c r="F27" s="102"/>
      <c r="G27" s="99"/>
      <c r="H27" s="9"/>
      <c r="I27" s="10"/>
    </row>
    <row r="28" spans="1:9" s="2" customFormat="1" ht="70.2" x14ac:dyDescent="0.35">
      <c r="A28" s="87"/>
      <c r="B28" s="84"/>
      <c r="C28" s="97"/>
      <c r="D28" s="40" t="s">
        <v>61</v>
      </c>
      <c r="E28" s="81"/>
      <c r="F28" s="102"/>
      <c r="G28" s="100"/>
      <c r="H28" s="9"/>
      <c r="I28" s="10"/>
    </row>
    <row r="29" spans="1:9" s="2" customFormat="1" ht="139.5" customHeight="1" x14ac:dyDescent="0.35">
      <c r="A29" s="87"/>
      <c r="B29" s="84"/>
      <c r="C29" s="95" t="s">
        <v>91</v>
      </c>
      <c r="D29" s="40" t="s">
        <v>62</v>
      </c>
      <c r="E29" s="81">
        <v>5</v>
      </c>
      <c r="F29" s="103">
        <f>+E29/E$40*100</f>
        <v>7.2463768115942031</v>
      </c>
      <c r="G29" s="98"/>
      <c r="H29" s="9"/>
      <c r="I29" s="10"/>
    </row>
    <row r="30" spans="1:9" s="2" customFormat="1" ht="93.6" x14ac:dyDescent="0.35">
      <c r="A30" s="87"/>
      <c r="B30" s="84"/>
      <c r="C30" s="96"/>
      <c r="D30" s="40" t="s">
        <v>64</v>
      </c>
      <c r="E30" s="81"/>
      <c r="F30" s="103"/>
      <c r="G30" s="99"/>
      <c r="H30" s="9"/>
      <c r="I30" s="10"/>
    </row>
    <row r="31" spans="1:9" s="2" customFormat="1" ht="93.6" x14ac:dyDescent="0.35">
      <c r="A31" s="88"/>
      <c r="B31" s="85"/>
      <c r="C31" s="97"/>
      <c r="D31" s="40" t="s">
        <v>63</v>
      </c>
      <c r="E31" s="81"/>
      <c r="F31" s="103"/>
      <c r="G31" s="100"/>
      <c r="H31" s="9"/>
      <c r="I31" s="10"/>
    </row>
    <row r="32" spans="1:9" s="2" customFormat="1" ht="72" customHeight="1" x14ac:dyDescent="0.35">
      <c r="A32" s="39">
        <v>8</v>
      </c>
      <c r="B32" s="83" t="s">
        <v>93</v>
      </c>
      <c r="C32" s="36" t="s">
        <v>86</v>
      </c>
      <c r="D32" s="40" t="s">
        <v>65</v>
      </c>
      <c r="E32" s="40">
        <v>5</v>
      </c>
      <c r="F32" s="44">
        <f t="shared" ref="F32:F39" si="0">+E32/E$40*100</f>
        <v>7.2463768115942031</v>
      </c>
      <c r="G32" s="9"/>
      <c r="H32" s="9"/>
      <c r="I32" s="10"/>
    </row>
    <row r="33" spans="1:9" s="2" customFormat="1" ht="63" customHeight="1" x14ac:dyDescent="0.35">
      <c r="A33" s="39">
        <v>9</v>
      </c>
      <c r="B33" s="84"/>
      <c r="C33" s="36" t="s">
        <v>86</v>
      </c>
      <c r="D33" s="40" t="s">
        <v>66</v>
      </c>
      <c r="E33" s="40">
        <v>5</v>
      </c>
      <c r="F33" s="44">
        <f t="shared" si="0"/>
        <v>7.2463768115942031</v>
      </c>
      <c r="G33" s="9"/>
      <c r="H33" s="9"/>
      <c r="I33" s="10"/>
    </row>
    <row r="34" spans="1:9" s="2" customFormat="1" ht="63.75" customHeight="1" x14ac:dyDescent="0.35">
      <c r="A34" s="39">
        <v>10</v>
      </c>
      <c r="B34" s="85"/>
      <c r="C34" s="36" t="s">
        <v>92</v>
      </c>
      <c r="D34" s="40" t="s">
        <v>67</v>
      </c>
      <c r="E34" s="40">
        <v>5</v>
      </c>
      <c r="F34" s="44">
        <f t="shared" si="0"/>
        <v>7.2463768115942031</v>
      </c>
      <c r="G34" s="9"/>
      <c r="H34" s="9"/>
      <c r="I34" s="10"/>
    </row>
    <row r="35" spans="1:9" ht="170.25" customHeight="1" x14ac:dyDescent="0.3">
      <c r="A35" s="39">
        <v>11</v>
      </c>
      <c r="B35" s="40" t="s">
        <v>102</v>
      </c>
      <c r="C35" s="40" t="s">
        <v>103</v>
      </c>
      <c r="D35" s="40" t="s">
        <v>104</v>
      </c>
      <c r="E35" s="14">
        <v>3</v>
      </c>
      <c r="F35" s="44">
        <f t="shared" si="0"/>
        <v>4.3478260869565215</v>
      </c>
      <c r="G35" s="9"/>
      <c r="H35" s="9"/>
      <c r="I35" s="10"/>
    </row>
    <row r="36" spans="1:9" ht="117" x14ac:dyDescent="0.3">
      <c r="A36" s="39">
        <v>12</v>
      </c>
      <c r="B36" s="40" t="s">
        <v>32</v>
      </c>
      <c r="C36" s="40" t="s">
        <v>33</v>
      </c>
      <c r="D36" s="40" t="s">
        <v>55</v>
      </c>
      <c r="E36" s="14">
        <v>3</v>
      </c>
      <c r="F36" s="44">
        <f t="shared" si="0"/>
        <v>4.3478260869565215</v>
      </c>
      <c r="G36" s="9"/>
      <c r="H36" s="9"/>
      <c r="I36" s="10"/>
    </row>
    <row r="37" spans="1:9" ht="123.75" customHeight="1" x14ac:dyDescent="0.3">
      <c r="A37" s="39">
        <v>13</v>
      </c>
      <c r="B37" s="40" t="s">
        <v>28</v>
      </c>
      <c r="C37" s="40" t="s">
        <v>29</v>
      </c>
      <c r="D37" s="40" t="s">
        <v>70</v>
      </c>
      <c r="E37" s="40">
        <v>2</v>
      </c>
      <c r="F37" s="44">
        <f t="shared" si="0"/>
        <v>2.8985507246376812</v>
      </c>
      <c r="G37" s="9"/>
      <c r="H37" s="9"/>
      <c r="I37" s="10"/>
    </row>
    <row r="38" spans="1:9" ht="183" customHeight="1" thickBot="1" x14ac:dyDescent="0.35">
      <c r="A38" s="39">
        <v>14</v>
      </c>
      <c r="B38" s="45" t="s">
        <v>94</v>
      </c>
      <c r="C38" s="45" t="s">
        <v>98</v>
      </c>
      <c r="D38" s="46" t="s">
        <v>99</v>
      </c>
      <c r="E38" s="40">
        <v>5</v>
      </c>
      <c r="F38" s="44">
        <f t="shared" si="0"/>
        <v>7.2463768115942031</v>
      </c>
      <c r="G38" s="9"/>
      <c r="H38" s="9"/>
      <c r="I38" s="10"/>
    </row>
    <row r="39" spans="1:9" ht="117" x14ac:dyDescent="0.3">
      <c r="A39" s="39">
        <v>15</v>
      </c>
      <c r="B39" s="47" t="s">
        <v>95</v>
      </c>
      <c r="C39" s="47" t="s">
        <v>96</v>
      </c>
      <c r="D39" s="47" t="s">
        <v>97</v>
      </c>
      <c r="E39" s="40">
        <v>5</v>
      </c>
      <c r="F39" s="44">
        <f t="shared" si="0"/>
        <v>7.2463768115942031</v>
      </c>
      <c r="G39" s="9"/>
      <c r="H39" s="9"/>
      <c r="I39" s="10"/>
    </row>
    <row r="40" spans="1:9" x14ac:dyDescent="0.3">
      <c r="A40" s="89" t="s">
        <v>18</v>
      </c>
      <c r="B40" s="90"/>
      <c r="C40" s="90"/>
      <c r="D40" s="90"/>
      <c r="E40" s="11">
        <f>SUM(E14:E39)</f>
        <v>69</v>
      </c>
      <c r="F40" s="12"/>
      <c r="G40" s="40"/>
      <c r="H40" s="40"/>
      <c r="I40" s="42"/>
    </row>
    <row r="41" spans="1:9" x14ac:dyDescent="0.3">
      <c r="A41" s="89" t="s">
        <v>19</v>
      </c>
      <c r="B41" s="90"/>
      <c r="C41" s="90"/>
      <c r="D41" s="90"/>
      <c r="E41" s="13"/>
      <c r="F41" s="11">
        <f>SUM(F14:F40)</f>
        <v>100.0036231884058</v>
      </c>
      <c r="G41" s="14"/>
      <c r="H41" s="15"/>
      <c r="I41" s="16"/>
    </row>
    <row r="42" spans="1:9" ht="31.5" customHeight="1" thickBot="1" x14ac:dyDescent="0.35">
      <c r="A42" s="111" t="s">
        <v>20</v>
      </c>
      <c r="B42" s="112"/>
      <c r="C42" s="112"/>
      <c r="D42" s="112"/>
      <c r="E42" s="112"/>
      <c r="F42" s="112"/>
      <c r="G42" s="112"/>
      <c r="H42" s="112"/>
      <c r="I42" s="113"/>
    </row>
    <row r="43" spans="1:9" ht="40.5" customHeight="1" thickBot="1" x14ac:dyDescent="0.35">
      <c r="A43" s="114" t="s">
        <v>21</v>
      </c>
      <c r="B43" s="115"/>
      <c r="C43" s="115"/>
      <c r="D43" s="115"/>
      <c r="E43" s="115"/>
      <c r="F43" s="115"/>
      <c r="G43" s="115"/>
      <c r="H43" s="115"/>
      <c r="I43" s="116"/>
    </row>
    <row r="44" spans="1:9" ht="49.5" customHeight="1" thickBot="1" x14ac:dyDescent="0.35">
      <c r="A44" s="108" t="s">
        <v>68</v>
      </c>
      <c r="B44" s="109"/>
      <c r="C44" s="109"/>
      <c r="D44" s="109"/>
      <c r="E44" s="109"/>
      <c r="F44" s="109"/>
      <c r="G44" s="109"/>
      <c r="H44" s="109"/>
      <c r="I44" s="110"/>
    </row>
    <row r="45" spans="1:9" ht="70.8" thickBot="1" x14ac:dyDescent="0.35">
      <c r="A45" s="22" t="s">
        <v>8</v>
      </c>
      <c r="B45" s="23" t="s">
        <v>9</v>
      </c>
      <c r="C45" s="24" t="s">
        <v>10</v>
      </c>
      <c r="D45" s="25" t="s">
        <v>57</v>
      </c>
      <c r="E45" s="26" t="s">
        <v>11</v>
      </c>
      <c r="F45" s="25" t="s">
        <v>12</v>
      </c>
      <c r="G45" s="25" t="s">
        <v>69</v>
      </c>
      <c r="H45" s="25" t="s">
        <v>13</v>
      </c>
      <c r="I45" s="25" t="s">
        <v>14</v>
      </c>
    </row>
    <row r="46" spans="1:9" ht="117" x14ac:dyDescent="0.3">
      <c r="A46" s="37">
        <v>1</v>
      </c>
      <c r="B46" s="38" t="s">
        <v>30</v>
      </c>
      <c r="C46" s="38" t="s">
        <v>16</v>
      </c>
      <c r="D46" s="40" t="s">
        <v>59</v>
      </c>
      <c r="E46" s="27">
        <v>3</v>
      </c>
      <c r="F46" s="28">
        <f>+E46/E$52*2</f>
        <v>0.23076923076923078</v>
      </c>
      <c r="G46" s="43"/>
      <c r="H46" s="43"/>
      <c r="I46" s="29"/>
    </row>
    <row r="47" spans="1:9" ht="103.2" customHeight="1" x14ac:dyDescent="0.3">
      <c r="A47" s="39">
        <v>2</v>
      </c>
      <c r="B47" s="40" t="s">
        <v>31</v>
      </c>
      <c r="C47" s="36" t="s">
        <v>17</v>
      </c>
      <c r="D47" s="8" t="s">
        <v>46</v>
      </c>
      <c r="E47" s="15">
        <v>3</v>
      </c>
      <c r="F47" s="30">
        <f>+E47/E$52*2</f>
        <v>0.23076923076923078</v>
      </c>
      <c r="G47" s="36"/>
      <c r="H47" s="36"/>
      <c r="I47" s="31"/>
    </row>
    <row r="48" spans="1:9" ht="62.25" customHeight="1" x14ac:dyDescent="0.3">
      <c r="A48" s="39">
        <v>3</v>
      </c>
      <c r="B48" s="83" t="s">
        <v>93</v>
      </c>
      <c r="C48" s="36" t="s">
        <v>86</v>
      </c>
      <c r="D48" s="40" t="s">
        <v>65</v>
      </c>
      <c r="E48" s="40">
        <v>5</v>
      </c>
      <c r="F48" s="30">
        <f>+E48/E$52*2</f>
        <v>0.38461538461538464</v>
      </c>
      <c r="G48" s="14"/>
      <c r="H48" s="14"/>
      <c r="I48" s="32"/>
    </row>
    <row r="49" spans="1:9" ht="62.25" customHeight="1" x14ac:dyDescent="0.3">
      <c r="A49" s="39">
        <v>4</v>
      </c>
      <c r="B49" s="84"/>
      <c r="C49" s="36" t="s">
        <v>86</v>
      </c>
      <c r="D49" s="40" t="s">
        <v>66</v>
      </c>
      <c r="E49" s="40">
        <v>5</v>
      </c>
      <c r="F49" s="30">
        <f>+E49/E$52*2</f>
        <v>0.38461538461538464</v>
      </c>
      <c r="G49" s="14"/>
      <c r="H49" s="14"/>
      <c r="I49" s="32"/>
    </row>
    <row r="50" spans="1:9" ht="63.75" customHeight="1" x14ac:dyDescent="0.3">
      <c r="A50" s="39">
        <v>5</v>
      </c>
      <c r="B50" s="85"/>
      <c r="C50" s="36" t="s">
        <v>92</v>
      </c>
      <c r="D50" s="40" t="s">
        <v>67</v>
      </c>
      <c r="E50" s="40">
        <v>5</v>
      </c>
      <c r="F50" s="30">
        <f>+E50/E$52*2</f>
        <v>0.38461538461538464</v>
      </c>
      <c r="G50" s="14"/>
      <c r="H50" s="14"/>
      <c r="I50" s="32"/>
    </row>
    <row r="51" spans="1:9" ht="145.19999999999999" customHeight="1" x14ac:dyDescent="0.3">
      <c r="A51" s="39">
        <v>6</v>
      </c>
      <c r="B51" s="36" t="s">
        <v>100</v>
      </c>
      <c r="C51" s="36" t="s">
        <v>101</v>
      </c>
      <c r="D51" s="36" t="s">
        <v>105</v>
      </c>
      <c r="E51" s="38">
        <v>5</v>
      </c>
      <c r="F51" s="30">
        <v>0.38</v>
      </c>
      <c r="G51" s="14"/>
      <c r="H51" s="14"/>
      <c r="I51" s="32"/>
    </row>
    <row r="52" spans="1:9" ht="61.95" customHeight="1" x14ac:dyDescent="0.3">
      <c r="A52" s="117" t="s">
        <v>34</v>
      </c>
      <c r="B52" s="118"/>
      <c r="C52" s="118"/>
      <c r="D52" s="118"/>
      <c r="E52" s="15">
        <f>SUM(E46:E51)</f>
        <v>26</v>
      </c>
      <c r="F52" s="33"/>
      <c r="G52" s="33"/>
      <c r="H52" s="33"/>
      <c r="I52" s="34"/>
    </row>
    <row r="53" spans="1:9" ht="45" customHeight="1" thickBot="1" x14ac:dyDescent="0.35">
      <c r="A53" s="104" t="s">
        <v>35</v>
      </c>
      <c r="B53" s="105"/>
      <c r="C53" s="105"/>
      <c r="D53" s="105"/>
      <c r="E53" s="105"/>
      <c r="F53" s="41">
        <f>SUM(F46:F52)</f>
        <v>1.9953846153846153</v>
      </c>
      <c r="G53" s="106"/>
      <c r="H53" s="106"/>
      <c r="I53" s="107"/>
    </row>
    <row r="54" spans="1:9" ht="93.75" customHeight="1" thickBot="1" x14ac:dyDescent="0.35">
      <c r="A54" s="63" t="s">
        <v>84</v>
      </c>
      <c r="B54" s="65"/>
      <c r="C54" s="63" t="s">
        <v>38</v>
      </c>
      <c r="D54" s="65"/>
      <c r="E54" s="63" t="s">
        <v>22</v>
      </c>
      <c r="F54" s="64"/>
      <c r="G54" s="64"/>
      <c r="H54" s="64"/>
      <c r="I54" s="65"/>
    </row>
    <row r="55" spans="1:9" ht="67.2" customHeight="1" x14ac:dyDescent="0.3">
      <c r="A55" s="75" t="s">
        <v>36</v>
      </c>
      <c r="B55" s="76"/>
      <c r="C55" s="76"/>
      <c r="D55" s="76"/>
      <c r="E55" s="76"/>
      <c r="F55" s="76"/>
      <c r="G55" s="76"/>
      <c r="H55" s="76"/>
      <c r="I55" s="77"/>
    </row>
    <row r="56" spans="1:9" ht="50.4" customHeight="1" x14ac:dyDescent="0.3">
      <c r="A56" s="66" t="s">
        <v>37</v>
      </c>
      <c r="B56" s="67"/>
      <c r="C56" s="67"/>
      <c r="D56" s="67"/>
      <c r="E56" s="67"/>
      <c r="F56" s="67"/>
      <c r="G56" s="67"/>
      <c r="H56" s="67"/>
      <c r="I56" s="68"/>
    </row>
    <row r="57" spans="1:9" ht="89.25" customHeight="1" x14ac:dyDescent="0.3">
      <c r="A57" s="66" t="s">
        <v>41</v>
      </c>
      <c r="B57" s="67"/>
      <c r="C57" s="67"/>
      <c r="D57" s="67"/>
      <c r="E57" s="67"/>
      <c r="F57" s="67"/>
      <c r="G57" s="67"/>
      <c r="H57" s="67"/>
      <c r="I57" s="68"/>
    </row>
    <row r="58" spans="1:9" ht="71.25" customHeight="1" x14ac:dyDescent="0.3">
      <c r="A58" s="66" t="s">
        <v>42</v>
      </c>
      <c r="B58" s="67"/>
      <c r="C58" s="67"/>
      <c r="D58" s="67"/>
      <c r="E58" s="67"/>
      <c r="F58" s="67"/>
      <c r="G58" s="67"/>
      <c r="H58" s="67"/>
      <c r="I58" s="68"/>
    </row>
    <row r="59" spans="1:9" ht="75" customHeight="1" x14ac:dyDescent="0.3">
      <c r="A59" s="66" t="s">
        <v>43</v>
      </c>
      <c r="B59" s="67"/>
      <c r="C59" s="67"/>
      <c r="D59" s="67"/>
      <c r="E59" s="67"/>
      <c r="F59" s="67"/>
      <c r="G59" s="67"/>
      <c r="H59" s="67"/>
      <c r="I59" s="68"/>
    </row>
    <row r="60" spans="1:9" ht="225" customHeight="1" x14ac:dyDescent="0.3">
      <c r="A60" s="66" t="s">
        <v>44</v>
      </c>
      <c r="B60" s="67"/>
      <c r="C60" s="67"/>
      <c r="D60" s="67"/>
      <c r="E60" s="67"/>
      <c r="F60" s="67"/>
      <c r="G60" s="67"/>
      <c r="H60" s="67"/>
      <c r="I60" s="68"/>
    </row>
    <row r="61" spans="1:9" ht="57.75" customHeight="1" x14ac:dyDescent="0.3">
      <c r="A61" s="66" t="s">
        <v>45</v>
      </c>
      <c r="B61" s="67"/>
      <c r="C61" s="67"/>
      <c r="D61" s="67"/>
      <c r="E61" s="67"/>
      <c r="F61" s="67"/>
      <c r="G61" s="67"/>
      <c r="H61" s="67"/>
      <c r="I61" s="68"/>
    </row>
    <row r="62" spans="1:9" ht="58.5" customHeight="1" x14ac:dyDescent="0.3">
      <c r="A62" s="69" t="s">
        <v>49</v>
      </c>
      <c r="B62" s="70"/>
      <c r="C62" s="70"/>
      <c r="D62" s="70"/>
      <c r="E62" s="70"/>
      <c r="F62" s="70"/>
      <c r="G62" s="70"/>
      <c r="H62" s="70"/>
      <c r="I62" s="71"/>
    </row>
    <row r="63" spans="1:9" ht="46.2" customHeight="1" thickBot="1" x14ac:dyDescent="0.35">
      <c r="A63" s="72" t="s">
        <v>71</v>
      </c>
      <c r="B63" s="73"/>
      <c r="C63" s="73"/>
      <c r="D63" s="73"/>
      <c r="E63" s="73"/>
      <c r="F63" s="73"/>
      <c r="G63" s="73"/>
      <c r="H63" s="73"/>
      <c r="I63" s="74"/>
    </row>
    <row r="64" spans="1:9" x14ac:dyDescent="0.45">
      <c r="A64" s="17"/>
      <c r="B64" s="17"/>
      <c r="C64" s="17"/>
      <c r="D64" s="17"/>
      <c r="E64" s="17"/>
      <c r="F64" s="17"/>
      <c r="G64" s="17"/>
      <c r="H64" s="17"/>
      <c r="I64" s="17"/>
    </row>
    <row r="65" spans="1:9" x14ac:dyDescent="0.45">
      <c r="A65" s="17"/>
      <c r="B65" s="17"/>
      <c r="C65" s="17"/>
      <c r="D65" s="17"/>
      <c r="E65" s="17"/>
      <c r="F65" s="17"/>
      <c r="G65" s="17"/>
      <c r="H65" s="17"/>
      <c r="I65" s="17"/>
    </row>
    <row r="66" spans="1:9" x14ac:dyDescent="0.45">
      <c r="A66" s="17"/>
      <c r="B66" s="17"/>
      <c r="C66" s="17"/>
      <c r="D66" s="17"/>
      <c r="E66" s="17"/>
      <c r="F66" s="17"/>
      <c r="G66" s="17"/>
      <c r="H66" s="17"/>
      <c r="I66" s="17"/>
    </row>
    <row r="67" spans="1:9" x14ac:dyDescent="0.45">
      <c r="A67" s="17"/>
      <c r="B67" s="17"/>
      <c r="C67" s="17"/>
      <c r="D67" s="17"/>
      <c r="E67" s="17"/>
      <c r="F67" s="17"/>
      <c r="G67" s="17"/>
      <c r="H67" s="17"/>
      <c r="I67" s="17"/>
    </row>
  </sheetData>
  <mergeCells count="63">
    <mergeCell ref="G19:G24"/>
    <mergeCell ref="H19:H24"/>
    <mergeCell ref="C19:C20"/>
    <mergeCell ref="A17:A18"/>
    <mergeCell ref="E17:E18"/>
    <mergeCell ref="F17:F18"/>
    <mergeCell ref="G17:G18"/>
    <mergeCell ref="B19:B24"/>
    <mergeCell ref="A19:A24"/>
    <mergeCell ref="F19:F24"/>
    <mergeCell ref="E19:E24"/>
    <mergeCell ref="B17:B18"/>
    <mergeCell ref="C17:C18"/>
    <mergeCell ref="C21:C22"/>
    <mergeCell ref="C23:C24"/>
    <mergeCell ref="A1:I1"/>
    <mergeCell ref="C2:E2"/>
    <mergeCell ref="F2:G2"/>
    <mergeCell ref="H2:I2"/>
    <mergeCell ref="A10:I10"/>
    <mergeCell ref="A3:B3"/>
    <mergeCell ref="A4:B4"/>
    <mergeCell ref="A5:B5"/>
    <mergeCell ref="A6:B6"/>
    <mergeCell ref="A7:B7"/>
    <mergeCell ref="A8:B8"/>
    <mergeCell ref="A9:B9"/>
    <mergeCell ref="A53:E53"/>
    <mergeCell ref="G53:I53"/>
    <mergeCell ref="A44:I44"/>
    <mergeCell ref="A41:D41"/>
    <mergeCell ref="A42:I42"/>
    <mergeCell ref="A43:I43"/>
    <mergeCell ref="B48:B50"/>
    <mergeCell ref="A52:D52"/>
    <mergeCell ref="I19:I24"/>
    <mergeCell ref="E13:I13"/>
    <mergeCell ref="B26:B31"/>
    <mergeCell ref="A26:A31"/>
    <mergeCell ref="A40:D40"/>
    <mergeCell ref="B32:B34"/>
    <mergeCell ref="H17:H18"/>
    <mergeCell ref="I17:I18"/>
    <mergeCell ref="C26:C28"/>
    <mergeCell ref="C29:C31"/>
    <mergeCell ref="G26:G28"/>
    <mergeCell ref="G29:G31"/>
    <mergeCell ref="E26:E28"/>
    <mergeCell ref="F26:F28"/>
    <mergeCell ref="F29:F31"/>
    <mergeCell ref="E29:E31"/>
    <mergeCell ref="A63:I63"/>
    <mergeCell ref="A55:I55"/>
    <mergeCell ref="A56:I56"/>
    <mergeCell ref="A57:I57"/>
    <mergeCell ref="A58:I58"/>
    <mergeCell ref="A59:I59"/>
    <mergeCell ref="E54:I54"/>
    <mergeCell ref="A60:I60"/>
    <mergeCell ref="A61:I61"/>
    <mergeCell ref="A62:I62"/>
    <mergeCell ref="A54:B54"/>
    <mergeCell ref="C54:D54"/>
  </mergeCells>
  <pageMargins left="0.28000000000000003" right="0.27" top="0.32" bottom="0.5" header="0.31496062992125984" footer="0.21"/>
  <pageSetup paperSize="9" scale="34" fitToHeight="0" orientation="landscape" r:id="rId1"/>
  <headerFooter>
    <oddFooter>&amp;C&amp;20Pagina &amp;P di &amp;N</oddFooter>
  </headerFooter>
  <rowBreaks count="4" manualBreakCount="4">
    <brk id="18" max="16383" man="1"/>
    <brk id="31" max="16383" man="1"/>
    <brk id="43" max="16383" man="1"/>
    <brk id="54" max="16383"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1</vt:i4>
      </vt:variant>
      <vt:variant>
        <vt:lpstr>Intervalli denominati</vt:lpstr>
      </vt:variant>
      <vt:variant>
        <vt:i4>1</vt:i4>
      </vt:variant>
    </vt:vector>
  </HeadingPairs>
  <TitlesOfParts>
    <vt:vector size="2" baseType="lpstr">
      <vt:lpstr>PETRUZZELLI</vt:lpstr>
      <vt:lpstr>PETRUZZELLI!Titoli_stampa</vt:lpstr>
    </vt:vector>
  </TitlesOfParts>
  <Company>Hewlett-Packard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CICENIA GIUSEPPE</dc:creator>
  <cp:lastModifiedBy>MARIA COTUGNO</cp:lastModifiedBy>
  <cp:lastPrinted>2023-09-11T14:15:37Z</cp:lastPrinted>
  <dcterms:created xsi:type="dcterms:W3CDTF">2016-04-08T08:17:56Z</dcterms:created>
  <dcterms:modified xsi:type="dcterms:W3CDTF">2023-09-12T08:19:39Z</dcterms:modified>
</cp:coreProperties>
</file>