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3 integrate 02-08-2023\DIPARTIMENTO TERRITORIO_OK\"/>
    </mc:Choice>
  </mc:AlternateContent>
  <bookViews>
    <workbookView xWindow="-120" yWindow="-120" windowWidth="29040" windowHeight="15840"/>
  </bookViews>
  <sheets>
    <sheet name="Romano L" sheetId="1" r:id="rId1"/>
  </sheets>
  <definedNames>
    <definedName name="_xlnm.Print_Area" localSheetId="0">'Romano L'!$A$1:$I$46</definedName>
    <definedName name="_xlnm.Print_Titles" localSheetId="0">'Romano L'!$1:$11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 l="1"/>
  <c r="F25" i="1"/>
  <c r="F24" i="1" l="1"/>
  <c r="F22" i="1" l="1"/>
  <c r="E36" i="1" l="1"/>
  <c r="F34" i="1" l="1"/>
  <c r="F35" i="1"/>
  <c r="F32" i="1"/>
  <c r="F33" i="1"/>
  <c r="F37" i="1" l="1"/>
  <c r="F18" i="1"/>
  <c r="F19" i="1"/>
  <c r="F16" i="1"/>
  <c r="F20" i="1"/>
  <c r="F17" i="1"/>
  <c r="F23" i="1"/>
  <c r="F15" i="1"/>
  <c r="F13" i="1"/>
  <c r="F21" i="1"/>
  <c r="F14" i="1"/>
  <c r="F27" i="1" l="1"/>
</calcChain>
</file>

<file path=xl/sharedStrings.xml><?xml version="1.0" encoding="utf-8"?>
<sst xmlns="http://schemas.openxmlformats.org/spreadsheetml/2006/main" count="112" uniqueCount="95">
  <si>
    <t xml:space="preserve">VALUTAZIONE DELLA PERFORMANCE DELLA DIRIGENZA AZIENDALE:  AREA MEDICA E SANITARIA </t>
  </si>
  <si>
    <t>Numero scheda</t>
  </si>
  <si>
    <t xml:space="preserve">Periodo valutato </t>
  </si>
  <si>
    <t xml:space="preserve">COGNOME E NOME </t>
  </si>
  <si>
    <t>ROMANO LILIANA</t>
  </si>
  <si>
    <t>PROFILO PROFESSIONALE</t>
  </si>
  <si>
    <t>DIRIGENTE MEDICO</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</si>
  <si>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</si>
  <si>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</si>
  <si>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</si>
  <si>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</si>
  <si>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</si>
  <si>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</si>
  <si>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</si>
  <si>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</si>
  <si>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</si>
  <si>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</si>
  <si>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</si>
  <si>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</si>
  <si>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</si>
  <si>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</si>
  <si>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</si>
  <si>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  &lt;</t>
  </si>
  <si>
    <t>NOTE DELLA DIREZIONE STRATEGICA:</t>
  </si>
  <si>
    <t>PER ACCETTAZIONE: IL DIRETTORE/ DIRIGENTE RESP. DEL CDR</t>
  </si>
  <si>
    <t>DIRIGENTE RESPONSABILE UOSD</t>
  </si>
  <si>
    <t>UOSD CONSULTORIO POTENZA</t>
  </si>
  <si>
    <t>DIPARTIMENTO DEL TERRITORIO</t>
  </si>
  <si>
    <t xml:space="preserve">PRESIDIO OSPEDALIERO/STRUTTURA TERRITORIALE :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</si>
  <si>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</si>
  <si>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DGR N. 606/2012-A7 PIANO VACCINI (Coperture vaccinali)</t>
  </si>
  <si>
    <t>anti HPV. N incontri di sesibilizzazione nelle scuole.</t>
  </si>
  <si>
    <t>SOSTEGNO ALLA GENITORIALITA'</t>
  </si>
  <si>
    <t>N. INCONTRI NELLE SCUOLE</t>
  </si>
  <si>
    <t>PRE-REQUISITO DI VALUTAZIONE</t>
  </si>
  <si>
    <t xml:space="preserve"> assenza di negatività contestate in ordine a mancato/ritardato rispetto del debito informativo o incompletezza/incongruenza dei dati trasmessi; relazione annuale sulle attività svolte </t>
  </si>
  <si>
    <t xml:space="preserve">assenza di negatività segnalate al CdG dal Resp.della Trasparenza in ordine a tempi e modalità di attuazione degli adempimenti previsti nel Piano della Trasparenza </t>
  </si>
  <si>
    <t>relazione, applicazione linee guida-n. presrizioni contraccettivi/n.counseling contraccettivi</t>
  </si>
  <si>
    <t>Prescrizione contraccettiva &gt;  30% rispetto al counselling contraccettivo espletato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</si>
  <si>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</si>
  <si>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</si>
  <si>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</si>
  <si>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</si>
  <si>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</si>
  <si>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</si>
  <si>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</si>
  <si>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</si>
  <si>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</si>
  <si>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</si>
  <si>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n. corsi</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</si>
  <si>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</si>
  <si>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</si>
  <si>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CONSULTORIO DI POTENZA</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</si>
  <si>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</si>
  <si>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</si>
  <si>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spazi dedicati</t>
  </si>
  <si>
    <t>*RAZIONALIZZAZIONE E VALORIZZAZIONE DELLE ATTIVITÀ DEI CONSULTORI FAMILIARI: PERCORSO NASCITA Corsi pre e post parto</t>
  </si>
  <si>
    <t xml:space="preserve">*RAZIONALIZZAZIONE E VALORIZZAZIONE DELLE ATTIVITÀ DEI CONSULTORI FAMILIARI:PERCORSO DONNA </t>
  </si>
  <si>
    <t>ASSOLVIMENTO DEL DEBITO INFORMATIVO 
(AL CONTROLLO DI GESTIONE)</t>
  </si>
  <si>
    <t>n. di negatività segnalate dal CdG; n.contestazioni formulate per incompletezza/incongruenza dei dati trasmessi; n.relazioni trasmesse/n.relazioni dovute</t>
  </si>
  <si>
    <t>Garantire il 100% delle richieste di corsi pre-post parto.</t>
  </si>
  <si>
    <t>n. richieste evase/n. totale richieste</t>
  </si>
  <si>
    <t>n. incontri nelle scuole</t>
  </si>
  <si>
    <t>n. prestazioni erogate/n. prestazioni richieste</t>
  </si>
  <si>
    <t xml:space="preserve"> DISTRIBUZIONE DEL PERCORSO VALUTATIVO  </t>
  </si>
  <si>
    <t>Risultato atteso</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</si>
  <si>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</si>
  <si>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</si>
  <si>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</si>
  <si>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 Corsi sulla sicurezza stradale e domestica  &gt;= 1 </t>
  </si>
  <si>
    <t xml:space="preserve">  Incontri nelle scuole che aderiscono al progetto benessere &gt;= 1</t>
  </si>
  <si>
    <t>Garantire il 100% delle richieste di prestazioni consultoriali</t>
  </si>
  <si>
    <t xml:space="preserve"> Istituzione spazi dedicati alle donne in menopausa &gt;= 1</t>
  </si>
  <si>
    <t>Incontri nelle scuole con i genitori &gt;= 1</t>
  </si>
  <si>
    <t>* RAZIONALIZZAZIONE E VALORIZZAZIONE DELLE ATTIVITÀ DEI CONSULTORI FAMILIARI:PERCORSO MENOPAUSA</t>
  </si>
  <si>
    <t>DGR N 606/2012 F-1 -DGR214/2010-CONSULTORI FAMILIARI-OBIETTIVO 2:azioni finalizzate alla riduzione di IVG</t>
  </si>
  <si>
    <t>*RAZIONALIZZAZIONE E VALORIZZAZIONE DELLE ATTIVITÀ DEI CONSULTORI FAMILIARI: PERCORSO ADOLESCENTI  Informazione e promozione della conoscenza</t>
  </si>
  <si>
    <t xml:space="preserve">Vaccinazione anti HPV -attivita' di sensibilizzazione : almeno 6 incontri scolastici </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</si>
  <si>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</si>
  <si>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</si>
  <si>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</si>
  <si>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</si>
  <si>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DIRETTORE DIPARTIMENTO DEL TERRITORIO</t>
  </si>
  <si>
    <t>SCHEDA DI BUDGET 2023</t>
  </si>
  <si>
    <t xml:space="preserve"> 01.01.2023-31.12.2023</t>
  </si>
  <si>
    <t>IL COMITATO DI BUDGET</t>
  </si>
  <si>
    <t xml:space="preserve">DIRETTORE SANITARIO </t>
  </si>
  <si>
    <t>1. Relazione annuale di attività al Controllo di Gestione entro il  20 gennaio dell'anno successivo per la valutazione della performance; 2. Trasmissione flussi informativi nei termini previsti dalla  DGR n.136/2023.</t>
  </si>
  <si>
    <t xml:space="preserve">RAZIONALIZZAZIONE E VALORIZZAZIONE DELLE ATTIVITÀ DEI CONSULTORI FAMILIARI: PERCORSO INFANZIA Corsi sulla sicurezza stradale e domestica </t>
  </si>
  <si>
    <r>
      <rPr>
        <b/>
        <u/>
        <sz val="14"/>
        <color theme="1"/>
        <rFont val="Calibri"/>
        <family val="2"/>
        <scheme val="minor"/>
      </rPr>
      <t>Qualità</t>
    </r>
    <r>
      <rPr>
        <b/>
        <sz val="14"/>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</si>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</sst>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0.0"/>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scheme val="minor"/>
    </font>
    <font>
      <b/>
      <sz val="14"/>
      <color indexed="8"/>
      <name val="Calibri"/>
      <family val="2"/>
      <scheme val="minor"/>
    </font>
    <font>
      <sz val="14"/>
      <color theme="1"/>
      <name val="Calibri"/>
      <family val="2"/>
      <scheme val="minor"/>
    </font>
    <font>
      <sz val="14"/>
      <name val="Calibri"/>
      <family val="2"/>
    </font>
    <font>
      <b/>
      <u/>
      <sz val="14"/>
      <name val="Calibri"/>
      <family val="2"/>
      <scheme val="minor"/>
    </font>
    <font>
      <sz val="14"/>
      <name val="Calibri"/>
      <family val="2"/>
      <scheme val="minor"/>
    </font>
    <font>
      <b/>
      <sz val="14"/>
      <color theme="1"/>
      <name val="Calibri"/>
      <family val="2"/>
      <scheme val="minor"/>
    </font>
    <font>
      <b/>
      <sz val="16"/>
      <name val="Calibri"/>
      <family val="2"/>
      <scheme val="minor"/>
    </font>
    <font>
      <b/>
      <u/>
      <sz val="14"/>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106">
    <xf numFmtId="0" fontId="0" fillId="0" borderId="0" xfId="0"/>
    <xf numFmtId="0" fontId="6" fillId="0" borderId="0" xfId="0" applyFont="1"/>
    <xf numFmtId="0" fontId="5" fillId="5" borderId="13"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6" fillId="2" borderId="0" xfId="0" applyFont="1" applyFill="1" applyAlignment="1">
      <alignment horizontal="center"/>
    </xf>
    <xf numFmtId="0" fontId="5" fillId="5" borderId="7" xfId="0" applyFont="1" applyFill="1" applyBorder="1" applyAlignment="1">
      <alignment horizontal="center" vertical="center" wrapText="1"/>
    </xf>
    <xf numFmtId="0" fontId="7" fillId="2" borderId="0" xfId="0" applyFont="1" applyFill="1" applyAlignment="1">
      <alignment vertical="center"/>
    </xf>
    <xf numFmtId="0" fontId="4" fillId="5" borderId="7" xfId="0" applyFont="1" applyFill="1" applyBorder="1" applyAlignment="1">
      <alignment vertical="center"/>
    </xf>
    <xf numFmtId="0" fontId="4" fillId="5" borderId="7" xfId="0" applyFont="1" applyFill="1" applyBorder="1" applyAlignment="1">
      <alignment horizontal="left" vertical="center"/>
    </xf>
    <xf numFmtId="0" fontId="4" fillId="5" borderId="1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1" fontId="4" fillId="5" borderId="13" xfId="0" applyNumberFormat="1" applyFont="1" applyFill="1" applyBorder="1" applyAlignment="1">
      <alignment horizontal="center" vertical="center" wrapText="1"/>
    </xf>
    <xf numFmtId="0" fontId="4" fillId="2" borderId="17" xfId="0" applyFont="1" applyFill="1" applyBorder="1" applyAlignment="1">
      <alignment horizontal="center" vertical="center" textRotation="90" wrapText="1"/>
    </xf>
    <xf numFmtId="0" fontId="4" fillId="3" borderId="10" xfId="0" applyFont="1" applyFill="1" applyBorder="1" applyAlignment="1">
      <alignment horizontal="center" vertical="center" wrapText="1"/>
    </xf>
    <xf numFmtId="0" fontId="4" fillId="2" borderId="17" xfId="0" applyFont="1" applyFill="1" applyBorder="1" applyAlignment="1">
      <alignment horizontal="center" vertical="center" wrapText="1"/>
    </xf>
    <xf numFmtId="1" fontId="4" fillId="0" borderId="10" xfId="3" applyNumberFormat="1" applyFont="1" applyBorder="1" applyAlignment="1">
      <alignment horizontal="center" vertical="center" wrapText="1"/>
    </xf>
    <xf numFmtId="165" fontId="4" fillId="2" borderId="10" xfId="0" applyNumberFormat="1" applyFont="1" applyFill="1" applyBorder="1" applyAlignment="1">
      <alignment horizontal="center" vertical="center" wrapText="1"/>
    </xf>
    <xf numFmtId="0" fontId="4" fillId="2" borderId="10"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0" borderId="10" xfId="0" applyFont="1" applyBorder="1" applyAlignment="1">
      <alignment horizontal="center" vertical="center" wrapText="1"/>
    </xf>
    <xf numFmtId="0" fontId="4" fillId="2" borderId="10"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0" xfId="3" applyFont="1" applyBorder="1" applyAlignment="1">
      <alignment horizontal="center" vertical="center" wrapText="1"/>
    </xf>
    <xf numFmtId="0" fontId="4" fillId="2" borderId="10" xfId="0" applyFont="1" applyFill="1" applyBorder="1" applyAlignment="1">
      <alignment horizontal="center" vertical="center"/>
    </xf>
    <xf numFmtId="0" fontId="4" fillId="2" borderId="18" xfId="0" applyFont="1" applyFill="1" applyBorder="1" applyAlignment="1">
      <alignment horizontal="center" vertical="center"/>
    </xf>
    <xf numFmtId="1" fontId="4" fillId="3" borderId="10"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0" fontId="4" fillId="3" borderId="18" xfId="0"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8" xfId="0" applyFont="1" applyFill="1" applyBorder="1" applyAlignment="1">
      <alignment vertical="top"/>
    </xf>
    <xf numFmtId="0" fontId="4" fillId="0" borderId="20" xfId="0" applyFont="1" applyBorder="1" applyAlignment="1">
      <alignment horizontal="center" vertical="center" wrapText="1"/>
    </xf>
    <xf numFmtId="0" fontId="4" fillId="0" borderId="19" xfId="0" applyFont="1" applyBorder="1" applyAlignment="1">
      <alignment horizontal="center" vertical="center" wrapText="1"/>
    </xf>
    <xf numFmtId="1" fontId="4" fillId="0" borderId="19" xfId="3" applyNumberFormat="1" applyFont="1" applyBorder="1" applyAlignment="1">
      <alignment horizontal="center" vertical="center" wrapText="1"/>
    </xf>
    <xf numFmtId="165" fontId="4" fillId="0" borderId="19" xfId="2" applyNumberFormat="1" applyFont="1" applyBorder="1" applyAlignment="1">
      <alignment horizontal="center" vertical="center" wrapText="1"/>
    </xf>
    <xf numFmtId="0" fontId="4" fillId="0" borderId="19"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10" xfId="2" applyFont="1" applyBorder="1" applyAlignment="1">
      <alignment horizontal="center" vertical="center" wrapText="1"/>
    </xf>
    <xf numFmtId="165" fontId="4" fillId="0" borderId="10" xfId="2" applyNumberFormat="1" applyFont="1" applyBorder="1" applyAlignment="1">
      <alignment horizontal="center" vertical="center" wrapText="1"/>
    </xf>
    <xf numFmtId="0" fontId="4" fillId="0" borderId="18" xfId="2" applyFont="1" applyBorder="1" applyAlignment="1">
      <alignment horizontal="center" vertical="center" wrapText="1"/>
    </xf>
    <xf numFmtId="165" fontId="9" fillId="0" borderId="10" xfId="2" applyNumberFormat="1" applyFont="1" applyBorder="1" applyAlignment="1">
      <alignment horizontal="center" vertical="center" wrapText="1"/>
    </xf>
    <xf numFmtId="0" fontId="9" fillId="0" borderId="10" xfId="2" applyFont="1" applyBorder="1" applyAlignment="1">
      <alignment horizontal="center" vertical="center" wrapText="1"/>
    </xf>
    <xf numFmtId="0" fontId="9" fillId="0" borderId="18" xfId="2" applyFont="1" applyBorder="1" applyAlignment="1">
      <alignment horizontal="center" vertical="center" wrapText="1"/>
    </xf>
    <xf numFmtId="1" fontId="4" fillId="0" borderId="10" xfId="0" applyNumberFormat="1" applyFont="1" applyBorder="1" applyAlignment="1">
      <alignment horizontal="center" vertical="center" wrapText="1"/>
    </xf>
    <xf numFmtId="0" fontId="4" fillId="3" borderId="10" xfId="2" applyFont="1" applyFill="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0" xfId="0" applyFont="1" applyBorder="1" applyAlignment="1">
      <alignment horizontal="center" vertical="center" wrapText="1"/>
    </xf>
    <xf numFmtId="0" fontId="11" fillId="5" borderId="13" xfId="0" applyFont="1" applyFill="1" applyBorder="1" applyAlignment="1">
      <alignment horizontal="center" vertical="top" wrapText="1"/>
    </xf>
    <xf numFmtId="165" fontId="4" fillId="0" borderId="25" xfId="0" applyNumberFormat="1" applyFont="1" applyBorder="1" applyAlignment="1">
      <alignment horizontal="center" vertical="center" wrapText="1"/>
    </xf>
    <xf numFmtId="0" fontId="5" fillId="5" borderId="0" xfId="0" applyFont="1" applyFill="1" applyBorder="1" applyAlignment="1">
      <alignment horizontal="left" vertical="center" wrapText="1"/>
    </xf>
    <xf numFmtId="0" fontId="5" fillId="5" borderId="0" xfId="0" applyFont="1" applyFill="1" applyBorder="1" applyAlignment="1">
      <alignment vertical="center" wrapText="1"/>
    </xf>
    <xf numFmtId="0" fontId="5" fillId="5" borderId="0" xfId="0" applyFont="1" applyFill="1" applyBorder="1" applyAlignment="1">
      <alignment horizontal="center" vertical="center" wrapText="1"/>
    </xf>
    <xf numFmtId="0" fontId="4" fillId="5" borderId="0" xfId="0" applyFont="1" applyFill="1" applyBorder="1" applyAlignment="1">
      <alignment horizontal="left" vertical="center"/>
    </xf>
    <xf numFmtId="0" fontId="4" fillId="5" borderId="0" xfId="0" applyFont="1" applyFill="1" applyBorder="1" applyAlignment="1">
      <alignment horizontal="center" vertical="center"/>
    </xf>
    <xf numFmtId="0" fontId="4" fillId="5" borderId="0" xfId="0" applyFont="1" applyFill="1" applyBorder="1" applyAlignment="1">
      <alignment vertical="center"/>
    </xf>
    <xf numFmtId="0" fontId="11" fillId="5" borderId="4" xfId="0" applyFont="1" applyFill="1" applyBorder="1" applyAlignment="1">
      <alignment horizontal="center" vertical="top" wrapText="1"/>
    </xf>
    <xf numFmtId="0" fontId="11" fillId="5" borderId="5" xfId="0" applyFont="1" applyFill="1" applyBorder="1" applyAlignment="1">
      <alignment horizontal="center" vertical="top" wrapText="1"/>
    </xf>
    <xf numFmtId="0" fontId="11" fillId="5" borderId="6" xfId="0" applyFont="1" applyFill="1" applyBorder="1" applyAlignment="1">
      <alignment horizontal="center" vertical="top" wrapText="1"/>
    </xf>
    <xf numFmtId="0" fontId="10" fillId="5" borderId="11"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8" xfId="0" applyFont="1" applyFill="1" applyBorder="1" applyAlignment="1">
      <alignment vertical="center" wrapText="1"/>
    </xf>
    <xf numFmtId="0" fontId="10" fillId="5" borderId="0" xfId="0" applyFont="1" applyFill="1" applyBorder="1" applyAlignment="1">
      <alignment vertical="center" wrapText="1"/>
    </xf>
    <xf numFmtId="0" fontId="10" fillId="5" borderId="7" xfId="0" applyFont="1" applyFill="1" applyBorder="1" applyAlignment="1">
      <alignment vertical="center" wrapText="1"/>
    </xf>
    <xf numFmtId="0" fontId="11" fillId="5" borderId="14" xfId="0" applyFont="1" applyFill="1" applyBorder="1" applyAlignment="1">
      <alignment horizontal="center" vertical="top" wrapText="1"/>
    </xf>
    <xf numFmtId="0" fontId="11" fillId="5" borderId="15" xfId="0" applyFont="1" applyFill="1" applyBorder="1" applyAlignment="1">
      <alignment horizontal="center" vertical="top" wrapText="1"/>
    </xf>
    <xf numFmtId="0" fontId="11" fillId="5" borderId="16" xfId="0" applyFont="1" applyFill="1" applyBorder="1" applyAlignment="1">
      <alignment horizontal="center" vertical="top" wrapText="1"/>
    </xf>
    <xf numFmtId="0" fontId="4" fillId="5" borderId="8" xfId="0" applyFont="1" applyFill="1" applyBorder="1" applyAlignment="1">
      <alignment horizontal="left" vertical="center"/>
    </xf>
    <xf numFmtId="0" fontId="4" fillId="5" borderId="0" xfId="0" applyFont="1" applyFill="1" applyBorder="1" applyAlignment="1">
      <alignment horizontal="left"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3" borderId="17"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0" borderId="17" xfId="0" applyFont="1" applyBorder="1" applyAlignment="1">
      <alignment horizontal="left" vertical="center" wrapText="1"/>
    </xf>
    <xf numFmtId="0" fontId="4" fillId="0" borderId="10"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1" fontId="4" fillId="0" borderId="25" xfId="0" applyNumberFormat="1" applyFont="1" applyBorder="1" applyAlignment="1">
      <alignment horizontal="center" vertical="center" wrapText="1"/>
    </xf>
    <xf numFmtId="1" fontId="4" fillId="0" borderId="26"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0" borderId="11" xfId="0" applyFont="1" applyBorder="1" applyAlignment="1">
      <alignment horizontal="left" vertical="top" wrapText="1"/>
    </xf>
    <xf numFmtId="0" fontId="4" fillId="0" borderId="9" xfId="0" applyFont="1" applyBorder="1" applyAlignment="1">
      <alignment horizontal="left" vertical="top" wrapText="1"/>
    </xf>
    <xf numFmtId="0" fontId="4" fillId="0" borderId="12"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3" borderId="10"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4" xfId="1" applyFont="1" applyFill="1" applyBorder="1" applyAlignment="1">
      <alignment horizontal="center" vertical="center" wrapText="1"/>
    </xf>
    <xf numFmtId="0" fontId="5" fillId="6" borderId="15" xfId="1" applyFont="1" applyFill="1" applyBorder="1" applyAlignment="1">
      <alignment horizontal="center" vertical="center" wrapText="1"/>
    </xf>
    <xf numFmtId="0" fontId="5" fillId="6" borderId="16" xfId="1"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5" fillId="5" borderId="8" xfId="0" applyFont="1" applyFill="1" applyBorder="1" applyAlignment="1">
      <alignment horizontal="left" vertical="center" wrapText="1"/>
    </xf>
    <xf numFmtId="0" fontId="5" fillId="5" borderId="0" xfId="0" applyFont="1" applyFill="1" applyBorder="1" applyAlignment="1">
      <alignment horizontal="left" vertical="center" wrapText="1"/>
    </xf>
    <xf numFmtId="0" fontId="6" fillId="0" borderId="0" xfId="0" applyFont="1" applyBorder="1" applyAlignment="1">
      <alignment vertical="center"/>
    </xf>
    <xf numFmtId="0" fontId="4" fillId="5" borderId="8" xfId="0" applyFont="1" applyFill="1" applyBorder="1" applyAlignment="1">
      <alignment vertical="center"/>
    </xf>
  </cellXfs>
  <cellStyles count="5">
    <cellStyle name="Normale" xfId="0" builtinId="0"/>
    <cellStyle name="Normale 2 3" xfId="3"/>
    <cellStyle name="Normale 3" xfId="1"/>
    <cellStyle name="Normale 4" xfId="2"/>
    <cellStyle name="Valuta 2" xfId="4"/>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47626</xdr:rowOff>
    </xdr:from>
    <xdr:to>
      <xdr:col>1</xdr:col>
      <xdr:colOff>412750</xdr:colOff>
      <xdr:row>0</xdr:row>
      <xdr:rowOff>889629</xdr:rowOff>
    </xdr:to>
    <xdr:pic>
      <xdr:nvPicPr>
        <xdr:cNvPr id="2" name="Picture 29">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47626"/>
          <a:ext cx="1571625" cy="8420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6"/>
  <sheetViews>
    <sheetView tabSelected="1" topLeftCell="A19" zoomScale="70" zoomScaleNormal="70" workbookViewId="0">
      <selection activeCell="D25" sqref="D25"/>
    </sheetView>
  </sheetViews>
  <sheetFormatPr defaultColWidth="39.85546875" defaultRowHeight="18.75" x14ac:dyDescent="0.3"/>
  <cols>
    <col min="1" max="1" width="19.5703125" style="1" customWidth="1"/>
    <col min="2" max="2" width="50" style="1" customWidth="1"/>
    <col min="3" max="3" width="63" style="1" customWidth="1"/>
    <col min="4" max="4" width="147.28515625" style="1" customWidth="1"/>
    <col min="5" max="5" width="15.85546875" style="1" customWidth="1"/>
    <col min="6" max="6" width="17.28515625" style="1" customWidth="1"/>
    <col min="7" max="7" width="17.5703125" style="1" customWidth="1"/>
    <col min="8" max="8" width="16.140625" style="1" customWidth="1"/>
    <col min="9" max="9" width="23.85546875" style="1" customWidth="1"/>
    <col min="10" max="16384" width="39.85546875" style="1"/>
  </cols>
  <sheetData>
    <row r="1" spans="1:33" ht="72" customHeight="1" thickBot="1" x14ac:dyDescent="0.35">
      <c r="A1" s="94" t="s">
        <v>0</v>
      </c>
      <c r="B1" s="95"/>
      <c r="C1" s="95"/>
      <c r="D1" s="95"/>
      <c r="E1" s="95"/>
      <c r="F1" s="95"/>
      <c r="G1" s="95"/>
      <c r="H1" s="95"/>
      <c r="I1" s="96"/>
    </row>
    <row r="2" spans="1:33" ht="48" customHeight="1" thickBot="1" x14ac:dyDescent="0.35">
      <c r="A2" s="2" t="s">
        <v>1</v>
      </c>
      <c r="B2" s="3">
        <v>28</v>
      </c>
      <c r="C2" s="97" t="s">
        <v>83</v>
      </c>
      <c r="D2" s="98"/>
      <c r="E2" s="99"/>
      <c r="F2" s="100" t="s">
        <v>2</v>
      </c>
      <c r="G2" s="101"/>
      <c r="H2" s="100" t="s">
        <v>84</v>
      </c>
      <c r="I2" s="101"/>
      <c r="J2" s="4"/>
      <c r="K2" s="4"/>
      <c r="L2" s="4"/>
      <c r="M2" s="4"/>
      <c r="N2" s="4"/>
      <c r="O2" s="4"/>
      <c r="P2" s="4"/>
      <c r="Q2" s="4"/>
      <c r="R2" s="4"/>
      <c r="S2" s="4"/>
      <c r="T2" s="4"/>
      <c r="U2" s="4"/>
      <c r="V2" s="4"/>
      <c r="W2" s="4"/>
      <c r="X2" s="4"/>
      <c r="Y2" s="4"/>
      <c r="Z2" s="4"/>
      <c r="AA2" s="4"/>
      <c r="AB2" s="4"/>
      <c r="AC2" s="4"/>
      <c r="AD2" s="4"/>
      <c r="AE2" s="4"/>
      <c r="AF2" s="4"/>
      <c r="AG2" s="4"/>
    </row>
    <row r="3" spans="1:33" x14ac:dyDescent="0.3">
      <c r="A3" s="102" t="s">
        <v>3</v>
      </c>
      <c r="B3" s="103"/>
      <c r="C3" s="52"/>
      <c r="D3" s="53" t="s">
        <v>4</v>
      </c>
      <c r="E3" s="54"/>
      <c r="F3" s="53"/>
      <c r="G3" s="54"/>
      <c r="H3" s="54"/>
      <c r="I3" s="5"/>
      <c r="J3" s="6"/>
      <c r="K3" s="6"/>
      <c r="L3" s="6"/>
      <c r="M3" s="6"/>
      <c r="N3" s="6"/>
      <c r="O3" s="6"/>
      <c r="P3" s="6"/>
      <c r="Q3" s="6"/>
      <c r="R3" s="6"/>
      <c r="S3" s="6"/>
      <c r="T3" s="6"/>
      <c r="U3" s="6"/>
      <c r="V3" s="6"/>
      <c r="W3" s="6"/>
      <c r="X3" s="6"/>
      <c r="Y3" s="6"/>
      <c r="Z3" s="6"/>
      <c r="AA3" s="6"/>
      <c r="AB3" s="6"/>
      <c r="AC3" s="6"/>
      <c r="AD3" s="6"/>
      <c r="AE3" s="6"/>
      <c r="AF3" s="6"/>
      <c r="AG3" s="6"/>
    </row>
    <row r="4" spans="1:33" x14ac:dyDescent="0.3">
      <c r="A4" s="102" t="s">
        <v>5</v>
      </c>
      <c r="B4" s="103"/>
      <c r="C4" s="52"/>
      <c r="D4" s="52" t="s">
        <v>6</v>
      </c>
      <c r="E4" s="52"/>
      <c r="F4" s="54"/>
      <c r="G4" s="54"/>
      <c r="H4" s="54"/>
      <c r="I4" s="5"/>
      <c r="J4" s="6"/>
      <c r="K4" s="6"/>
      <c r="L4" s="6"/>
      <c r="M4" s="6"/>
      <c r="N4" s="6"/>
      <c r="O4" s="6"/>
      <c r="P4" s="6"/>
      <c r="Q4" s="6"/>
      <c r="R4" s="6"/>
      <c r="S4" s="6"/>
      <c r="T4" s="6"/>
      <c r="U4" s="6"/>
      <c r="V4" s="6"/>
      <c r="W4" s="6"/>
      <c r="X4" s="6"/>
      <c r="Y4" s="6"/>
      <c r="Z4" s="6"/>
      <c r="AA4" s="6"/>
      <c r="AB4" s="6"/>
      <c r="AC4" s="6"/>
      <c r="AD4" s="6"/>
      <c r="AE4" s="6"/>
      <c r="AF4" s="6"/>
      <c r="AG4" s="6"/>
    </row>
    <row r="5" spans="1:33" x14ac:dyDescent="0.3">
      <c r="A5" s="70" t="s">
        <v>7</v>
      </c>
      <c r="B5" s="71"/>
      <c r="C5" s="52"/>
      <c r="D5" s="55" t="s">
        <v>25</v>
      </c>
      <c r="E5" s="56"/>
      <c r="F5" s="56"/>
      <c r="G5" s="56"/>
      <c r="H5" s="57"/>
      <c r="I5" s="7"/>
      <c r="J5" s="6"/>
      <c r="K5" s="6"/>
      <c r="L5" s="6"/>
      <c r="M5" s="6"/>
      <c r="N5" s="6"/>
      <c r="O5" s="6"/>
      <c r="P5" s="6"/>
      <c r="Q5" s="6"/>
      <c r="R5" s="6"/>
      <c r="S5" s="6"/>
      <c r="T5" s="6"/>
      <c r="U5" s="6"/>
      <c r="V5" s="6"/>
      <c r="W5" s="6"/>
      <c r="X5" s="6"/>
      <c r="Y5" s="6"/>
      <c r="Z5" s="6"/>
      <c r="AA5" s="6"/>
      <c r="AB5" s="6"/>
      <c r="AC5" s="6"/>
      <c r="AD5" s="6"/>
      <c r="AE5" s="6"/>
      <c r="AF5" s="6"/>
      <c r="AG5" s="6"/>
    </row>
    <row r="6" spans="1:33" x14ac:dyDescent="0.3">
      <c r="A6" s="70" t="s">
        <v>8</v>
      </c>
      <c r="B6" s="104"/>
      <c r="C6" s="52"/>
      <c r="D6" s="57" t="s">
        <v>26</v>
      </c>
      <c r="E6" s="56"/>
      <c r="F6" s="56"/>
      <c r="G6" s="56"/>
      <c r="H6" s="55"/>
      <c r="I6" s="8"/>
      <c r="J6" s="6"/>
      <c r="K6" s="6"/>
      <c r="L6" s="6"/>
      <c r="M6" s="6"/>
      <c r="N6" s="6"/>
      <c r="O6" s="6"/>
      <c r="P6" s="6"/>
      <c r="Q6" s="6"/>
      <c r="R6" s="6"/>
      <c r="S6" s="6"/>
      <c r="T6" s="6"/>
      <c r="U6" s="6"/>
      <c r="V6" s="6"/>
      <c r="W6" s="6"/>
      <c r="X6" s="6"/>
      <c r="Y6" s="6"/>
      <c r="Z6" s="6"/>
      <c r="AA6" s="6"/>
      <c r="AB6" s="6"/>
      <c r="AC6" s="6"/>
      <c r="AD6" s="6"/>
      <c r="AE6" s="6"/>
      <c r="AF6" s="6"/>
      <c r="AG6" s="6"/>
    </row>
    <row r="7" spans="1:33" x14ac:dyDescent="0.3">
      <c r="A7" s="70" t="s">
        <v>9</v>
      </c>
      <c r="B7" s="104"/>
      <c r="C7" s="52"/>
      <c r="D7" s="55" t="s">
        <v>27</v>
      </c>
      <c r="E7" s="55"/>
      <c r="F7" s="55"/>
      <c r="G7" s="55"/>
      <c r="H7" s="55"/>
      <c r="I7" s="8"/>
      <c r="J7" s="6"/>
      <c r="K7" s="6"/>
      <c r="L7" s="6"/>
      <c r="M7" s="6"/>
      <c r="N7" s="6"/>
      <c r="O7" s="6"/>
      <c r="P7" s="6"/>
      <c r="Q7" s="6"/>
      <c r="R7" s="6"/>
      <c r="S7" s="6"/>
      <c r="T7" s="6"/>
      <c r="U7" s="6"/>
      <c r="V7" s="6"/>
      <c r="W7" s="6"/>
      <c r="X7" s="6"/>
      <c r="Y7" s="6"/>
      <c r="Z7" s="6"/>
      <c r="AA7" s="6"/>
      <c r="AB7" s="6"/>
      <c r="AC7" s="6"/>
      <c r="AD7" s="6"/>
      <c r="AE7" s="6"/>
      <c r="AF7" s="6"/>
      <c r="AG7" s="6"/>
    </row>
    <row r="8" spans="1:33" x14ac:dyDescent="0.3">
      <c r="A8" s="105" t="s">
        <v>28</v>
      </c>
      <c r="B8" s="104"/>
      <c r="C8" s="104"/>
      <c r="D8" s="57" t="s">
        <v>52</v>
      </c>
      <c r="E8" s="56"/>
      <c r="F8" s="55"/>
      <c r="G8" s="55"/>
      <c r="H8" s="55"/>
      <c r="I8" s="8"/>
      <c r="J8" s="6"/>
      <c r="K8" s="6"/>
      <c r="L8" s="6"/>
      <c r="M8" s="6"/>
      <c r="N8" s="6"/>
      <c r="O8" s="6"/>
      <c r="P8" s="6"/>
      <c r="Q8" s="6"/>
      <c r="R8" s="6"/>
      <c r="S8" s="6"/>
      <c r="T8" s="6"/>
      <c r="U8" s="6"/>
      <c r="V8" s="6"/>
      <c r="W8" s="6"/>
      <c r="X8" s="6"/>
      <c r="Y8" s="6"/>
      <c r="Z8" s="6"/>
      <c r="AA8" s="6"/>
      <c r="AB8" s="6"/>
      <c r="AC8" s="6"/>
      <c r="AD8" s="6"/>
      <c r="AE8" s="6"/>
      <c r="AF8" s="6"/>
      <c r="AG8" s="6"/>
    </row>
    <row r="9" spans="1:33" ht="19.5" thickBot="1" x14ac:dyDescent="0.35">
      <c r="A9" s="70" t="s">
        <v>10</v>
      </c>
      <c r="B9" s="71"/>
      <c r="C9" s="52"/>
      <c r="D9" s="55" t="s">
        <v>82</v>
      </c>
      <c r="E9" s="55"/>
      <c r="F9" s="55"/>
      <c r="G9" s="55"/>
      <c r="H9" s="55"/>
      <c r="I9" s="8"/>
      <c r="J9" s="6"/>
      <c r="K9" s="6"/>
      <c r="L9" s="6"/>
      <c r="M9" s="6"/>
      <c r="N9" s="6"/>
      <c r="O9" s="6"/>
      <c r="P9" s="6"/>
      <c r="Q9" s="6"/>
      <c r="R9" s="6"/>
      <c r="S9" s="6"/>
      <c r="T9" s="6"/>
      <c r="U9" s="6"/>
      <c r="V9" s="6"/>
      <c r="W9" s="6"/>
      <c r="X9" s="6"/>
      <c r="Y9" s="6"/>
      <c r="Z9" s="6"/>
      <c r="AA9" s="6"/>
      <c r="AB9" s="6"/>
      <c r="AC9" s="6"/>
      <c r="AD9" s="6"/>
      <c r="AE9" s="6"/>
      <c r="AF9" s="6"/>
      <c r="AG9" s="6"/>
    </row>
    <row r="10" spans="1:33" ht="19.5" thickBot="1" x14ac:dyDescent="0.35">
      <c r="A10" s="72" t="s">
        <v>64</v>
      </c>
      <c r="B10" s="73"/>
      <c r="C10" s="73"/>
      <c r="D10" s="73"/>
      <c r="E10" s="73"/>
      <c r="F10" s="73"/>
      <c r="G10" s="73"/>
      <c r="H10" s="73"/>
      <c r="I10" s="74"/>
      <c r="J10" s="6"/>
      <c r="K10" s="6"/>
      <c r="L10" s="6"/>
      <c r="M10" s="6"/>
      <c r="N10" s="6"/>
      <c r="O10" s="6"/>
      <c r="P10" s="6"/>
      <c r="Q10" s="6"/>
      <c r="R10" s="6"/>
      <c r="S10" s="6"/>
      <c r="T10" s="6"/>
      <c r="U10" s="6"/>
      <c r="V10" s="6"/>
      <c r="W10" s="6"/>
      <c r="X10" s="6"/>
      <c r="Y10" s="6"/>
      <c r="Z10" s="6"/>
      <c r="AA10" s="6"/>
      <c r="AB10" s="6"/>
      <c r="AC10" s="6"/>
      <c r="AD10" s="6"/>
      <c r="AE10" s="6"/>
      <c r="AF10" s="6"/>
      <c r="AG10" s="6"/>
    </row>
    <row r="11" spans="1:33" ht="57" thickBot="1" x14ac:dyDescent="0.35">
      <c r="A11" s="9" t="s">
        <v>11</v>
      </c>
      <c r="B11" s="10" t="s">
        <v>12</v>
      </c>
      <c r="C11" s="11" t="s">
        <v>13</v>
      </c>
      <c r="D11" s="12" t="s">
        <v>65</v>
      </c>
      <c r="E11" s="13" t="s">
        <v>14</v>
      </c>
      <c r="F11" s="12" t="s">
        <v>15</v>
      </c>
      <c r="G11" s="12" t="s">
        <v>66</v>
      </c>
      <c r="H11" s="12" t="s">
        <v>16</v>
      </c>
      <c r="I11" s="12" t="s">
        <v>17</v>
      </c>
    </row>
    <row r="12" spans="1:33" ht="116.25" x14ac:dyDescent="0.3">
      <c r="A12" s="14" t="s">
        <v>34</v>
      </c>
      <c r="B12" s="15" t="s">
        <v>18</v>
      </c>
      <c r="C12" s="46" t="s">
        <v>35</v>
      </c>
      <c r="D12" s="46" t="s">
        <v>87</v>
      </c>
      <c r="E12" s="92" t="s">
        <v>81</v>
      </c>
      <c r="F12" s="92"/>
      <c r="G12" s="92"/>
      <c r="H12" s="92"/>
      <c r="I12" s="93"/>
    </row>
    <row r="13" spans="1:33" ht="93.75" x14ac:dyDescent="0.3">
      <c r="A13" s="16">
        <v>1</v>
      </c>
      <c r="B13" s="15" t="s">
        <v>58</v>
      </c>
      <c r="C13" s="46" t="s">
        <v>59</v>
      </c>
      <c r="D13" s="46" t="s">
        <v>67</v>
      </c>
      <c r="E13" s="17">
        <v>5</v>
      </c>
      <c r="F13" s="18">
        <f t="shared" ref="F13:F25" si="0">+E13/E$26*100</f>
        <v>10.638297872340425</v>
      </c>
      <c r="G13" s="19"/>
      <c r="H13" s="19"/>
      <c r="I13" s="20"/>
    </row>
    <row r="14" spans="1:33" ht="93.75" x14ac:dyDescent="0.3">
      <c r="A14" s="16">
        <v>2</v>
      </c>
      <c r="B14" s="21" t="s">
        <v>39</v>
      </c>
      <c r="C14" s="22" t="s">
        <v>19</v>
      </c>
      <c r="D14" s="46" t="s">
        <v>68</v>
      </c>
      <c r="E14" s="21">
        <v>3</v>
      </c>
      <c r="F14" s="18">
        <f t="shared" si="0"/>
        <v>6.3829787234042552</v>
      </c>
      <c r="G14" s="19"/>
      <c r="H14" s="19"/>
      <c r="I14" s="20"/>
    </row>
    <row r="15" spans="1:33" ht="93.75" x14ac:dyDescent="0.3">
      <c r="A15" s="16">
        <v>3</v>
      </c>
      <c r="B15" s="21" t="s">
        <v>40</v>
      </c>
      <c r="C15" s="46" t="s">
        <v>36</v>
      </c>
      <c r="D15" s="22" t="s">
        <v>53</v>
      </c>
      <c r="E15" s="17">
        <v>3</v>
      </c>
      <c r="F15" s="18">
        <f t="shared" si="0"/>
        <v>6.3829787234042552</v>
      </c>
      <c r="G15" s="19"/>
      <c r="H15" s="19"/>
      <c r="I15" s="20"/>
    </row>
    <row r="16" spans="1:33" ht="75" x14ac:dyDescent="0.3">
      <c r="A16" s="23">
        <v>4</v>
      </c>
      <c r="B16" s="24" t="s">
        <v>56</v>
      </c>
      <c r="C16" s="24" t="s">
        <v>61</v>
      </c>
      <c r="D16" s="24" t="s">
        <v>60</v>
      </c>
      <c r="E16" s="22">
        <v>3</v>
      </c>
      <c r="F16" s="18">
        <f t="shared" si="0"/>
        <v>6.3829787234042552</v>
      </c>
      <c r="G16" s="25"/>
      <c r="H16" s="25"/>
      <c r="I16" s="26"/>
    </row>
    <row r="17" spans="1:9" ht="75" x14ac:dyDescent="0.3">
      <c r="A17" s="23">
        <v>5</v>
      </c>
      <c r="B17" s="24" t="s">
        <v>88</v>
      </c>
      <c r="C17" s="24" t="s">
        <v>49</v>
      </c>
      <c r="D17" s="24" t="s">
        <v>69</v>
      </c>
      <c r="E17" s="22">
        <v>3</v>
      </c>
      <c r="F17" s="18">
        <f t="shared" si="0"/>
        <v>6.3829787234042552</v>
      </c>
      <c r="G17" s="25"/>
      <c r="H17" s="25"/>
      <c r="I17" s="26"/>
    </row>
    <row r="18" spans="1:9" ht="93.75" x14ac:dyDescent="0.3">
      <c r="A18" s="23">
        <v>6</v>
      </c>
      <c r="B18" s="24" t="s">
        <v>76</v>
      </c>
      <c r="C18" s="24" t="s">
        <v>62</v>
      </c>
      <c r="D18" s="24" t="s">
        <v>70</v>
      </c>
      <c r="E18" s="22">
        <v>3</v>
      </c>
      <c r="F18" s="18">
        <f t="shared" si="0"/>
        <v>6.3829787234042552</v>
      </c>
      <c r="G18" s="25"/>
      <c r="H18" s="25"/>
      <c r="I18" s="26"/>
    </row>
    <row r="19" spans="1:9" ht="56.25" x14ac:dyDescent="0.3">
      <c r="A19" s="23">
        <v>7</v>
      </c>
      <c r="B19" s="24" t="s">
        <v>57</v>
      </c>
      <c r="C19" s="24" t="s">
        <v>63</v>
      </c>
      <c r="D19" s="24" t="s">
        <v>71</v>
      </c>
      <c r="E19" s="22">
        <v>3</v>
      </c>
      <c r="F19" s="18">
        <f t="shared" si="0"/>
        <v>6.3829787234042552</v>
      </c>
      <c r="G19" s="25"/>
      <c r="H19" s="25"/>
      <c r="I19" s="26"/>
    </row>
    <row r="20" spans="1:9" ht="75" x14ac:dyDescent="0.3">
      <c r="A20" s="23">
        <v>8</v>
      </c>
      <c r="B20" s="24" t="s">
        <v>74</v>
      </c>
      <c r="C20" s="24" t="s">
        <v>55</v>
      </c>
      <c r="D20" s="24" t="s">
        <v>72</v>
      </c>
      <c r="E20" s="22">
        <v>3</v>
      </c>
      <c r="F20" s="18">
        <f t="shared" si="0"/>
        <v>6.3829787234042552</v>
      </c>
      <c r="G20" s="25"/>
      <c r="H20" s="25"/>
      <c r="I20" s="26"/>
    </row>
    <row r="21" spans="1:9" ht="56.25" x14ac:dyDescent="0.3">
      <c r="A21" s="23">
        <v>9</v>
      </c>
      <c r="B21" s="24" t="s">
        <v>75</v>
      </c>
      <c r="C21" s="24" t="s">
        <v>37</v>
      </c>
      <c r="D21" s="24" t="s">
        <v>38</v>
      </c>
      <c r="E21" s="22">
        <v>5</v>
      </c>
      <c r="F21" s="18">
        <f t="shared" si="0"/>
        <v>10.638297872340425</v>
      </c>
      <c r="G21" s="25"/>
      <c r="H21" s="25"/>
      <c r="I21" s="26"/>
    </row>
    <row r="22" spans="1:9" ht="72.75" customHeight="1" x14ac:dyDescent="0.3">
      <c r="A22" s="23">
        <v>10</v>
      </c>
      <c r="B22" s="24" t="s">
        <v>30</v>
      </c>
      <c r="C22" s="24" t="s">
        <v>31</v>
      </c>
      <c r="D22" s="24" t="s">
        <v>77</v>
      </c>
      <c r="E22" s="22">
        <v>3</v>
      </c>
      <c r="F22" s="18">
        <f t="shared" si="0"/>
        <v>6.3829787234042552</v>
      </c>
      <c r="G22" s="25"/>
      <c r="H22" s="25"/>
      <c r="I22" s="26"/>
    </row>
    <row r="23" spans="1:9" ht="27.75" customHeight="1" x14ac:dyDescent="0.3">
      <c r="A23" s="23">
        <v>11</v>
      </c>
      <c r="B23" s="24" t="s">
        <v>32</v>
      </c>
      <c r="C23" s="24" t="s">
        <v>33</v>
      </c>
      <c r="D23" s="24" t="s">
        <v>73</v>
      </c>
      <c r="E23" s="22">
        <v>3</v>
      </c>
      <c r="F23" s="18">
        <f t="shared" si="0"/>
        <v>6.3829787234042552</v>
      </c>
      <c r="G23" s="25"/>
      <c r="H23" s="25"/>
      <c r="I23" s="26"/>
    </row>
    <row r="24" spans="1:9" ht="94.5" thickBot="1" x14ac:dyDescent="0.35">
      <c r="A24" s="23">
        <v>12</v>
      </c>
      <c r="B24" s="47" t="s">
        <v>89</v>
      </c>
      <c r="C24" s="47" t="s">
        <v>93</v>
      </c>
      <c r="D24" s="48" t="s">
        <v>94</v>
      </c>
      <c r="E24" s="22">
        <v>5</v>
      </c>
      <c r="F24" s="18">
        <f t="shared" si="0"/>
        <v>10.638297872340425</v>
      </c>
      <c r="G24" s="25"/>
      <c r="H24" s="25"/>
      <c r="I24" s="26"/>
    </row>
    <row r="25" spans="1:9" ht="75" x14ac:dyDescent="0.3">
      <c r="A25" s="23">
        <v>13</v>
      </c>
      <c r="B25" s="49" t="s">
        <v>90</v>
      </c>
      <c r="C25" s="49" t="s">
        <v>91</v>
      </c>
      <c r="D25" s="49" t="s">
        <v>92</v>
      </c>
      <c r="E25" s="22">
        <v>5</v>
      </c>
      <c r="F25" s="18">
        <f t="shared" si="0"/>
        <v>10.638297872340425</v>
      </c>
      <c r="G25" s="25"/>
      <c r="H25" s="25"/>
      <c r="I25" s="26"/>
    </row>
    <row r="26" spans="1:9" x14ac:dyDescent="0.3">
      <c r="A26" s="75" t="s">
        <v>20</v>
      </c>
      <c r="B26" s="76"/>
      <c r="C26" s="76"/>
      <c r="D26" s="76"/>
      <c r="E26" s="27">
        <f>SUM(E13:E25)</f>
        <v>47</v>
      </c>
      <c r="F26" s="28"/>
      <c r="G26" s="15"/>
      <c r="H26" s="15"/>
      <c r="I26" s="29"/>
    </row>
    <row r="27" spans="1:9" x14ac:dyDescent="0.3">
      <c r="A27" s="75" t="s">
        <v>21</v>
      </c>
      <c r="B27" s="76"/>
      <c r="C27" s="76"/>
      <c r="D27" s="76"/>
      <c r="E27" s="30"/>
      <c r="F27" s="27">
        <f>SUM(F13:F26)</f>
        <v>100.00000000000001</v>
      </c>
      <c r="G27" s="31"/>
      <c r="H27" s="27"/>
      <c r="I27" s="32"/>
    </row>
    <row r="28" spans="1:9" ht="19.5" thickBot="1" x14ac:dyDescent="0.35">
      <c r="A28" s="86" t="s">
        <v>22</v>
      </c>
      <c r="B28" s="87"/>
      <c r="C28" s="87"/>
      <c r="D28" s="87"/>
      <c r="E28" s="87"/>
      <c r="F28" s="87"/>
      <c r="G28" s="87"/>
      <c r="H28" s="87"/>
      <c r="I28" s="88"/>
    </row>
    <row r="29" spans="1:9" ht="19.5" thickBot="1" x14ac:dyDescent="0.35">
      <c r="A29" s="89" t="s">
        <v>23</v>
      </c>
      <c r="B29" s="90"/>
      <c r="C29" s="90"/>
      <c r="D29" s="90"/>
      <c r="E29" s="90"/>
      <c r="F29" s="90"/>
      <c r="G29" s="90"/>
      <c r="H29" s="90"/>
      <c r="I29" s="91"/>
    </row>
    <row r="30" spans="1:9" ht="48" customHeight="1" thickBot="1" x14ac:dyDescent="0.35">
      <c r="A30" s="83" t="s">
        <v>80</v>
      </c>
      <c r="B30" s="84"/>
      <c r="C30" s="84"/>
      <c r="D30" s="84"/>
      <c r="E30" s="84"/>
      <c r="F30" s="84"/>
      <c r="G30" s="84"/>
      <c r="H30" s="84"/>
      <c r="I30" s="85"/>
    </row>
    <row r="31" spans="1:9" ht="57" thickBot="1" x14ac:dyDescent="0.35">
      <c r="A31" s="9" t="s">
        <v>11</v>
      </c>
      <c r="B31" s="10" t="s">
        <v>12</v>
      </c>
      <c r="C31" s="11" t="s">
        <v>13</v>
      </c>
      <c r="D31" s="12" t="s">
        <v>78</v>
      </c>
      <c r="E31" s="13" t="s">
        <v>14</v>
      </c>
      <c r="F31" s="12" t="s">
        <v>15</v>
      </c>
      <c r="G31" s="12" t="s">
        <v>79</v>
      </c>
      <c r="H31" s="12" t="s">
        <v>16</v>
      </c>
      <c r="I31" s="12" t="s">
        <v>17</v>
      </c>
    </row>
    <row r="32" spans="1:9" ht="93.75" x14ac:dyDescent="0.3">
      <c r="A32" s="33">
        <v>1</v>
      </c>
      <c r="B32" s="34" t="s">
        <v>41</v>
      </c>
      <c r="C32" s="34" t="s">
        <v>19</v>
      </c>
      <c r="D32" s="46" t="s">
        <v>68</v>
      </c>
      <c r="E32" s="35">
        <v>3</v>
      </c>
      <c r="F32" s="36">
        <f>+E32/E$36*2</f>
        <v>0.5</v>
      </c>
      <c r="G32" s="37"/>
      <c r="H32" s="37"/>
      <c r="I32" s="38"/>
    </row>
    <row r="33" spans="1:9" ht="93.75" x14ac:dyDescent="0.3">
      <c r="A33" s="23">
        <v>2</v>
      </c>
      <c r="B33" s="21" t="s">
        <v>42</v>
      </c>
      <c r="C33" s="39" t="s">
        <v>36</v>
      </c>
      <c r="D33" s="21" t="s">
        <v>53</v>
      </c>
      <c r="E33" s="45">
        <v>3</v>
      </c>
      <c r="F33" s="40">
        <f>+E33/E$36*2</f>
        <v>0.5</v>
      </c>
      <c r="G33" s="39"/>
      <c r="H33" s="39"/>
      <c r="I33" s="41"/>
    </row>
    <row r="34" spans="1:9" ht="75" x14ac:dyDescent="0.3">
      <c r="A34" s="23">
        <v>3</v>
      </c>
      <c r="B34" s="24" t="s">
        <v>56</v>
      </c>
      <c r="C34" s="24" t="s">
        <v>61</v>
      </c>
      <c r="D34" s="24" t="s">
        <v>60</v>
      </c>
      <c r="E34" s="22">
        <v>3</v>
      </c>
      <c r="F34" s="18">
        <f>+E34/E$36*2</f>
        <v>0.5</v>
      </c>
      <c r="G34" s="39"/>
      <c r="H34" s="39"/>
      <c r="I34" s="41"/>
    </row>
    <row r="35" spans="1:9" ht="93.75" x14ac:dyDescent="0.3">
      <c r="A35" s="23">
        <v>4</v>
      </c>
      <c r="B35" s="24" t="s">
        <v>76</v>
      </c>
      <c r="C35" s="24" t="s">
        <v>62</v>
      </c>
      <c r="D35" s="24" t="s">
        <v>70</v>
      </c>
      <c r="E35" s="22">
        <v>3</v>
      </c>
      <c r="F35" s="18">
        <f>+E35/E$36*2</f>
        <v>0.5</v>
      </c>
      <c r="G35" s="39"/>
      <c r="H35" s="39"/>
      <c r="I35" s="41"/>
    </row>
    <row r="36" spans="1:9" ht="32.25" customHeight="1" x14ac:dyDescent="0.3">
      <c r="A36" s="77" t="s">
        <v>43</v>
      </c>
      <c r="B36" s="78"/>
      <c r="C36" s="78"/>
      <c r="D36" s="78"/>
      <c r="E36" s="45">
        <f>SUM(E32:E35)</f>
        <v>12</v>
      </c>
      <c r="F36" s="42"/>
      <c r="G36" s="43"/>
      <c r="H36" s="43"/>
      <c r="I36" s="44"/>
    </row>
    <row r="37" spans="1:9" ht="34.5" customHeight="1" thickBot="1" x14ac:dyDescent="0.35">
      <c r="A37" s="79" t="s">
        <v>44</v>
      </c>
      <c r="B37" s="80"/>
      <c r="C37" s="80"/>
      <c r="D37" s="80"/>
      <c r="E37" s="80"/>
      <c r="F37" s="51">
        <f>SUM(F32:F36)</f>
        <v>2</v>
      </c>
      <c r="G37" s="81"/>
      <c r="H37" s="81"/>
      <c r="I37" s="82"/>
    </row>
    <row r="38" spans="1:9" ht="74.25" customHeight="1" thickBot="1" x14ac:dyDescent="0.35">
      <c r="A38" s="58" t="s">
        <v>85</v>
      </c>
      <c r="B38" s="59"/>
      <c r="C38" s="60"/>
      <c r="D38" s="50" t="s">
        <v>86</v>
      </c>
      <c r="E38" s="67" t="s">
        <v>24</v>
      </c>
      <c r="F38" s="68"/>
      <c r="G38" s="68"/>
      <c r="H38" s="68"/>
      <c r="I38" s="69"/>
    </row>
    <row r="39" spans="1:9" ht="79.5" customHeight="1" x14ac:dyDescent="0.3">
      <c r="A39" s="64" t="s">
        <v>29</v>
      </c>
      <c r="B39" s="65"/>
      <c r="C39" s="65"/>
      <c r="D39" s="65"/>
      <c r="E39" s="65"/>
      <c r="F39" s="65"/>
      <c r="G39" s="65"/>
      <c r="H39" s="65"/>
      <c r="I39" s="66"/>
    </row>
    <row r="40" spans="1:9" ht="69" customHeight="1" x14ac:dyDescent="0.3">
      <c r="A40" s="64" t="s">
        <v>45</v>
      </c>
      <c r="B40" s="65"/>
      <c r="C40" s="65"/>
      <c r="D40" s="65"/>
      <c r="E40" s="65"/>
      <c r="F40" s="65"/>
      <c r="G40" s="65"/>
      <c r="H40" s="65"/>
      <c r="I40" s="66"/>
    </row>
    <row r="41" spans="1:9" ht="87.75" customHeight="1" x14ac:dyDescent="0.3">
      <c r="A41" s="64" t="s">
        <v>50</v>
      </c>
      <c r="B41" s="65"/>
      <c r="C41" s="65"/>
      <c r="D41" s="65"/>
      <c r="E41" s="65"/>
      <c r="F41" s="65"/>
      <c r="G41" s="65"/>
      <c r="H41" s="65"/>
      <c r="I41" s="66"/>
    </row>
    <row r="42" spans="1:9" ht="61.5" customHeight="1" x14ac:dyDescent="0.3">
      <c r="A42" s="64" t="s">
        <v>46</v>
      </c>
      <c r="B42" s="65"/>
      <c r="C42" s="65"/>
      <c r="D42" s="65"/>
      <c r="E42" s="65"/>
      <c r="F42" s="65"/>
      <c r="G42" s="65"/>
      <c r="H42" s="65"/>
      <c r="I42" s="66"/>
    </row>
    <row r="43" spans="1:9" ht="88.5" customHeight="1" x14ac:dyDescent="0.3">
      <c r="A43" s="64" t="s">
        <v>47</v>
      </c>
      <c r="B43" s="65"/>
      <c r="C43" s="65"/>
      <c r="D43" s="65"/>
      <c r="E43" s="65"/>
      <c r="F43" s="65"/>
      <c r="G43" s="65"/>
      <c r="H43" s="65"/>
      <c r="I43" s="66"/>
    </row>
    <row r="44" spans="1:9" ht="220.5" customHeight="1" x14ac:dyDescent="0.3">
      <c r="A44" s="64" t="s">
        <v>51</v>
      </c>
      <c r="B44" s="65"/>
      <c r="C44" s="65"/>
      <c r="D44" s="65"/>
      <c r="E44" s="65"/>
      <c r="F44" s="65"/>
      <c r="G44" s="65"/>
      <c r="H44" s="65"/>
      <c r="I44" s="66"/>
    </row>
    <row r="45" spans="1:9" ht="48" customHeight="1" x14ac:dyDescent="0.3">
      <c r="A45" s="64" t="s">
        <v>48</v>
      </c>
      <c r="B45" s="65"/>
      <c r="C45" s="65"/>
      <c r="D45" s="65"/>
      <c r="E45" s="65"/>
      <c r="F45" s="65"/>
      <c r="G45" s="65"/>
      <c r="H45" s="65"/>
      <c r="I45" s="66"/>
    </row>
    <row r="46" spans="1:9" ht="52.5" customHeight="1" thickBot="1" x14ac:dyDescent="0.35">
      <c r="A46" s="61" t="s">
        <v>54</v>
      </c>
      <c r="B46" s="62"/>
      <c r="C46" s="62"/>
      <c r="D46" s="62"/>
      <c r="E46" s="62"/>
      <c r="F46" s="62"/>
      <c r="G46" s="62"/>
      <c r="H46" s="62"/>
      <c r="I46" s="63"/>
    </row>
  </sheetData>
  <mergeCells count="31">
    <mergeCell ref="A6:B6"/>
    <mergeCell ref="A7:B7"/>
    <mergeCell ref="A8:C8"/>
    <mergeCell ref="A4:B4"/>
    <mergeCell ref="A5:B5"/>
    <mergeCell ref="A1:I1"/>
    <mergeCell ref="C2:E2"/>
    <mergeCell ref="F2:G2"/>
    <mergeCell ref="H2:I2"/>
    <mergeCell ref="A3:B3"/>
    <mergeCell ref="A9:B9"/>
    <mergeCell ref="A10:I10"/>
    <mergeCell ref="A26:D26"/>
    <mergeCell ref="A36:D36"/>
    <mergeCell ref="A37:E37"/>
    <mergeCell ref="G37:I37"/>
    <mergeCell ref="A30:I30"/>
    <mergeCell ref="A27:D27"/>
    <mergeCell ref="A28:I28"/>
    <mergeCell ref="A29:I29"/>
    <mergeCell ref="E12:I12"/>
    <mergeCell ref="A38:C38"/>
    <mergeCell ref="A46:I46"/>
    <mergeCell ref="A39:I39"/>
    <mergeCell ref="A40:I40"/>
    <mergeCell ref="A41:I41"/>
    <mergeCell ref="A42:I42"/>
    <mergeCell ref="A43:I43"/>
    <mergeCell ref="E38:I38"/>
    <mergeCell ref="A44:I44"/>
    <mergeCell ref="A45:I45"/>
  </mergeCells>
  <printOptions horizontalCentered="1"/>
  <pageMargins left="0.23622047244094491" right="0.19685039370078741" top="0.35433070866141736" bottom="0.55118110236220474" header="0.31496062992125984" footer="0.31496062992125984"/>
  <pageSetup paperSize="9" scale="38" fitToHeight="0" orientation="landscape" r:id="rId1"/>
  <headerFooter>
    <oddFooter>&amp;C&amp;20Pagina &amp;P di &amp;N</oddFooter>
  </headerFooter>
  <rowBreaks count="3" manualBreakCount="3">
    <brk id="18" max="8" man="1"/>
    <brk id="29" max="8" man="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Romano L</vt:lpstr>
      <vt:lpstr>'Romano L'!Area_stampa</vt:lpstr>
      <vt:lpstr>'Romano L'!Titoli_stampa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2023-08-03T09:16:52Z</cp:lastPrinted>
  <dcterms:created xsi:type="dcterms:W3CDTF">2016-04-08T08:28:54Z</dcterms:created>
  <dcterms:modified xsi:type="dcterms:W3CDTF">2023-08-03T09:16:56Z</dcterms:modified>
</cp:coreProperties>
</file>